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y_a\Downloads\"/>
    </mc:Choice>
  </mc:AlternateContent>
  <xr:revisionPtr revIDLastSave="0" documentId="13_ncr:1_{6937F11D-7CF5-4AC1-945C-5094231FE583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Worksheet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C23" i="1"/>
  <c r="E25" i="1"/>
  <c r="D25" i="1"/>
  <c r="E20" i="1"/>
  <c r="D20" i="1"/>
  <c r="D18" i="1"/>
  <c r="D14" i="1"/>
  <c r="D12" i="1"/>
</calcChain>
</file>

<file path=xl/sharedStrings.xml><?xml version="1.0" encoding="utf-8"?>
<sst xmlns="http://schemas.openxmlformats.org/spreadsheetml/2006/main" count="132" uniqueCount="49">
  <si>
    <t>CODIGO</t>
  </si>
  <si>
    <t>CB</t>
  </si>
  <si>
    <t>PRODUCTO</t>
  </si>
  <si>
    <t>DESCRIPCION</t>
  </si>
  <si>
    <t>FABRICANTE</t>
  </si>
  <si>
    <t>LINEA</t>
  </si>
  <si>
    <t>LINEA2</t>
  </si>
  <si>
    <t>MARCA</t>
  </si>
  <si>
    <t>UNIDAD</t>
  </si>
  <si>
    <t>PRECIO_VENTA</t>
  </si>
  <si>
    <t>PRECIO DISTRIBUIDOR</t>
  </si>
  <si>
    <t>PRECIO PUBLICO</t>
  </si>
  <si>
    <t>IVA</t>
  </si>
  <si>
    <t>IEPS</t>
  </si>
  <si>
    <t>COSTO</t>
  </si>
  <si>
    <t>OFERTA</t>
  </si>
  <si>
    <t>STATUS</t>
  </si>
  <si>
    <t>CALVESAT</t>
  </si>
  <si>
    <t>IMAGEN</t>
  </si>
  <si>
    <t>UBICACION</t>
  </si>
  <si>
    <t>MIN</t>
  </si>
  <si>
    <t>MAX</t>
  </si>
  <si>
    <t>CHURU ATUN (TUNA) 4 TUBOS DE 14GR C/U</t>
  </si>
  <si>
    <t>ALIMENTOS Y PREMIOS</t>
  </si>
  <si>
    <t>CHURU</t>
  </si>
  <si>
    <t xml:space="preserve">PERROS Y GATOS </t>
  </si>
  <si>
    <t>855958006556 Churu-atun-4-unidades.jpg</t>
  </si>
  <si>
    <t xml:space="preserve">CHURU ATUN Y ALMEJA (CLAM) 4 TUBOS DE 14 GR C/U </t>
  </si>
  <si>
    <t>810100851606.jpg</t>
  </si>
  <si>
    <t>CHURU ATUN Y CAMARON (SHRIMP) 4 TUBOS DE 14 GR C/U</t>
  </si>
  <si>
    <t>810100851620.jpg</t>
  </si>
  <si>
    <t>CHURU ATUN Y CANGREJO (CRAB) 4 TUBOS DE 14 GR C/U</t>
  </si>
  <si>
    <t>810100851613.jpg</t>
  </si>
  <si>
    <t>CHURU ATUN Y SALMON (SALMON) 4 TUBOS DE 14 GRS C/U</t>
  </si>
  <si>
    <t>PERROS Y GATOS</t>
  </si>
  <si>
    <t>Churu-atun-con-salmon-4-unidades.jpg</t>
  </si>
  <si>
    <t>CHURU ATUN Y VIEIRA (SCALLOP) 4 TUBOS DE 14 GR C/U</t>
  </si>
  <si>
    <t>855958006587 churu atun y ostiones.jpeg</t>
  </si>
  <si>
    <t>CHURU HAIRBALL CONTROL 4 TUBOS DE 14GR C/U</t>
  </si>
  <si>
    <t xml:space="preserve">CHURU VARIEDAD DE MARISCOS BOTE C/50 TUBOS </t>
  </si>
  <si>
    <t>850030015549.jpg</t>
  </si>
  <si>
    <t>Bolsa con 4 pzas</t>
  </si>
  <si>
    <t>MED C IVA</t>
  </si>
  <si>
    <t>MED S IVA</t>
  </si>
  <si>
    <t>COSTO C IVA</t>
  </si>
  <si>
    <t>COSTO S IVA</t>
  </si>
  <si>
    <t>ANTES</t>
  </si>
  <si>
    <t>AHORA</t>
  </si>
  <si>
    <t>CHURU HAIRBALL CONTROL  Bolsa con 4 pzas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</si>
</sst>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3" formatCode="_-* #,##0.00_-;\-* #,##0.00_-;_-* &quot;-&quot;??_-;_-@_-"/>
  </numFmts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0" fontId="0" fillId="2" borderId="0" xfId="0" applyFill="1"/>
    <xf numFmtId="1" fontId="0" fillId="2" borderId="0" xfId="0" applyNumberFormat="1" applyFill="1"/>
    <xf numFmtId="0" fontId="1" fillId="0" borderId="0" xfId="0" applyFont="1"/>
    <xf numFmtId="8" fontId="1" fillId="0" borderId="0" xfId="0" applyNumberFormat="1" applyFont="1"/>
    <xf numFmtId="43" fontId="0" fillId="0" borderId="0" xfId="1" applyFont="1"/>
    <xf numFmtId="43" fontId="1" fillId="0" borderId="0" xfId="1" applyFont="1"/>
    <xf numFmtId="0" fontId="0" fillId="3" borderId="0" xfId="0" applyFill="1"/>
    <xf numFmtId="0" fontId="0" fillId="4" borderId="0" xfId="0" applyFill="1"/>
    <xf numFmtId="43" fontId="0" fillId="4" borderId="0" xfId="1" applyFont="1" applyFill="1"/>
    <xf numFmtId="0" fontId="0" fillId="5" borderId="0" xfId="0" applyFill="1"/>
    <xf numFmtId="1" fontId="2" fillId="0" borderId="0" xfId="0" applyNumberFormat="1" applyFont="1"/>
    <xf numFmtId="9" fontId="0" fillId="0" borderId="0" xfId="0" applyNumberFormat="1"/>
    <xf numFmtId="0" fontId="1" fillId="2" borderId="0" xfId="0" applyFont="1" applyFill="1"/>
    <xf numFmtId="0" fontId="2" fillId="5" borderId="0" xfId="0" applyFont="1" applyFill="1"/>
    <xf numFmtId="43" fontId="2" fillId="0" borderId="0" xfId="1" applyFont="1"/>
    <xf numFmtId="1" fontId="0" fillId="6" borderId="0" xfId="0" applyNumberFormat="1" applyFill="1"/>
    <xf numFmtId="0" fontId="1" fillId="6" borderId="0" xfId="0" applyFont="1" applyFill="1"/>
    <xf numFmtId="0" fontId="0" fillId="6" borderId="0" xfId="0" applyFill="1"/>
    <xf numFmtId="0" fontId="2" fillId="6" borderId="0" xfId="0" applyFont="1" applyFill="1"/>
    <xf numFmtId="43" fontId="0" fillId="5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opLeftCell="A4" zoomScale="80" zoomScaleNormal="80" workbookViewId="0">
      <selection activeCell="F25" sqref="F25"/>
    </sheetView>
  </sheetViews>
  <sheetFormatPr baseColWidth="10" defaultColWidth="8.7265625" defaultRowHeight="14.5" x14ac:dyDescent="0.35"/>
  <cols>
    <col min="1" max="1" width="13.26953125" style="1" bestFit="1" customWidth="1"/>
    <col min="2" max="2" width="50.90625" bestFit="1" customWidth="1"/>
    <col min="3" max="3" width="9.90625" bestFit="1" customWidth="1"/>
    <col min="4" max="4" width="14" bestFit="1" customWidth="1"/>
    <col min="5" max="5" width="19.453125" bestFit="1" customWidth="1"/>
    <col min="6" max="6" width="14.54296875" bestFit="1" customWidth="1"/>
    <col min="7" max="7" width="3.6328125" bestFit="1" customWidth="1"/>
    <col min="8" max="8" width="4.26953125" bestFit="1" customWidth="1"/>
    <col min="9" max="9" width="6.81640625" bestFit="1" customWidth="1"/>
    <col min="10" max="10" width="7.36328125" bestFit="1" customWidth="1"/>
    <col min="11" max="11" width="7.08984375" bestFit="1" customWidth="1"/>
    <col min="12" max="12" width="9.08984375" bestFit="1" customWidth="1"/>
    <col min="13" max="13" width="36.08984375" bestFit="1" customWidth="1"/>
    <col min="14" max="14" width="10.26953125" bestFit="1" customWidth="1"/>
    <col min="15" max="15" width="4.36328125" bestFit="1" customWidth="1"/>
    <col min="16" max="16" width="4.7265625" bestFit="1" customWidth="1"/>
  </cols>
  <sheetData>
    <row r="1" spans="1:16" x14ac:dyDescent="0.35">
      <c r="A1" s="1" t="s">
        <v>0</v>
      </c>
      <c r="B1" t="s">
        <v>2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</row>
    <row r="2" spans="1:16" x14ac:dyDescent="0.35">
      <c r="A2" s="1">
        <v>855958006556</v>
      </c>
      <c r="B2" t="s">
        <v>22</v>
      </c>
      <c r="D2">
        <v>37.07</v>
      </c>
      <c r="E2">
        <v>37.07</v>
      </c>
      <c r="F2">
        <v>56.81</v>
      </c>
      <c r="G2">
        <v>16</v>
      </c>
      <c r="H2">
        <v>0</v>
      </c>
      <c r="I2">
        <v>27</v>
      </c>
      <c r="J2">
        <v>0</v>
      </c>
      <c r="K2">
        <v>1</v>
      </c>
      <c r="L2">
        <v>10111300</v>
      </c>
      <c r="M2" t="s">
        <v>26</v>
      </c>
      <c r="N2">
        <v>7</v>
      </c>
      <c r="O2">
        <v>480</v>
      </c>
      <c r="P2">
        <v>0</v>
      </c>
    </row>
    <row r="3" spans="1:16" x14ac:dyDescent="0.35">
      <c r="A3" s="1">
        <v>810100851606</v>
      </c>
      <c r="B3" t="s">
        <v>27</v>
      </c>
      <c r="D3">
        <v>37.07</v>
      </c>
      <c r="E3">
        <v>37.07</v>
      </c>
      <c r="F3">
        <v>56.81</v>
      </c>
      <c r="G3">
        <v>16</v>
      </c>
      <c r="H3">
        <v>0</v>
      </c>
      <c r="I3">
        <v>27</v>
      </c>
      <c r="J3">
        <v>0</v>
      </c>
      <c r="K3">
        <v>1</v>
      </c>
      <c r="L3">
        <v>10111300</v>
      </c>
      <c r="M3" t="s">
        <v>28</v>
      </c>
      <c r="N3">
        <v>7</v>
      </c>
      <c r="O3">
        <v>288</v>
      </c>
      <c r="P3">
        <v>0</v>
      </c>
    </row>
    <row r="4" spans="1:16" x14ac:dyDescent="0.35">
      <c r="A4" s="1">
        <v>810100851620</v>
      </c>
      <c r="B4" t="s">
        <v>29</v>
      </c>
      <c r="D4">
        <v>37.07</v>
      </c>
      <c r="E4">
        <v>37.07</v>
      </c>
      <c r="F4">
        <v>56.81</v>
      </c>
      <c r="G4">
        <v>16</v>
      </c>
      <c r="H4">
        <v>0</v>
      </c>
      <c r="I4">
        <v>27</v>
      </c>
      <c r="J4">
        <v>0</v>
      </c>
      <c r="K4">
        <v>1</v>
      </c>
      <c r="L4">
        <v>10111300</v>
      </c>
      <c r="M4" t="s">
        <v>30</v>
      </c>
      <c r="N4">
        <v>7</v>
      </c>
      <c r="O4">
        <v>288</v>
      </c>
      <c r="P4">
        <v>0</v>
      </c>
    </row>
    <row r="5" spans="1:16" x14ac:dyDescent="0.35">
      <c r="A5" s="1">
        <v>810100851613</v>
      </c>
      <c r="B5" t="s">
        <v>31</v>
      </c>
      <c r="D5">
        <v>37.07</v>
      </c>
      <c r="E5">
        <v>37.07</v>
      </c>
      <c r="F5">
        <v>56.81</v>
      </c>
      <c r="G5">
        <v>16</v>
      </c>
      <c r="H5">
        <v>0</v>
      </c>
      <c r="I5">
        <v>27</v>
      </c>
      <c r="J5">
        <v>0</v>
      </c>
      <c r="K5">
        <v>1</v>
      </c>
      <c r="L5">
        <v>10111300</v>
      </c>
      <c r="M5" t="s">
        <v>32</v>
      </c>
      <c r="N5">
        <v>7</v>
      </c>
      <c r="O5">
        <v>288</v>
      </c>
      <c r="P5">
        <v>0</v>
      </c>
    </row>
    <row r="6" spans="1:16" s="2" customFormat="1" x14ac:dyDescent="0.35">
      <c r="A6" s="3">
        <v>855958006662</v>
      </c>
      <c r="B6" s="2" t="s">
        <v>33</v>
      </c>
      <c r="D6" s="2">
        <v>37.07</v>
      </c>
      <c r="E6" s="2">
        <v>37.07</v>
      </c>
      <c r="F6" s="2">
        <v>58.31</v>
      </c>
      <c r="G6" s="2">
        <v>16</v>
      </c>
      <c r="H6" s="2">
        <v>0</v>
      </c>
      <c r="I6" s="2">
        <v>27</v>
      </c>
      <c r="J6" s="2">
        <v>0</v>
      </c>
      <c r="K6" s="2">
        <v>1</v>
      </c>
      <c r="L6" s="2">
        <v>10111300</v>
      </c>
      <c r="M6" s="2" t="s">
        <v>35</v>
      </c>
      <c r="N6" s="2">
        <v>7</v>
      </c>
      <c r="O6" s="2">
        <v>600</v>
      </c>
      <c r="P6" s="2">
        <v>0</v>
      </c>
    </row>
    <row r="7" spans="1:16" x14ac:dyDescent="0.35">
      <c r="A7" s="1">
        <v>855958006587</v>
      </c>
      <c r="B7" t="s">
        <v>36</v>
      </c>
      <c r="D7">
        <v>37.07</v>
      </c>
      <c r="E7">
        <v>37.07</v>
      </c>
      <c r="F7">
        <v>56.81</v>
      </c>
      <c r="G7">
        <v>16</v>
      </c>
      <c r="H7">
        <v>0</v>
      </c>
      <c r="I7">
        <v>27</v>
      </c>
      <c r="J7">
        <v>0</v>
      </c>
      <c r="K7">
        <v>1</v>
      </c>
      <c r="L7">
        <v>10111300</v>
      </c>
      <c r="M7" t="s">
        <v>37</v>
      </c>
      <c r="N7">
        <v>7</v>
      </c>
      <c r="O7">
        <v>480</v>
      </c>
      <c r="P7">
        <v>0</v>
      </c>
    </row>
    <row r="8" spans="1:16" x14ac:dyDescent="0.35">
      <c r="A8" s="1">
        <v>810100850258</v>
      </c>
      <c r="B8" s="14" t="s">
        <v>38</v>
      </c>
      <c r="D8">
        <v>37.07</v>
      </c>
      <c r="E8">
        <v>37.07</v>
      </c>
      <c r="F8">
        <v>56.81</v>
      </c>
      <c r="G8">
        <v>16</v>
      </c>
      <c r="H8">
        <v>0</v>
      </c>
      <c r="I8">
        <v>27</v>
      </c>
      <c r="J8">
        <v>0</v>
      </c>
      <c r="K8">
        <v>1</v>
      </c>
      <c r="L8">
        <v>10111300</v>
      </c>
      <c r="N8">
        <v>7</v>
      </c>
      <c r="O8">
        <v>480</v>
      </c>
      <c r="P8">
        <v>0</v>
      </c>
    </row>
    <row r="9" spans="1:16" x14ac:dyDescent="0.35">
      <c r="A9" s="1">
        <v>850030015549</v>
      </c>
      <c r="B9" t="s">
        <v>39</v>
      </c>
      <c r="D9">
        <v>430.18</v>
      </c>
      <c r="E9">
        <v>430.18</v>
      </c>
      <c r="F9">
        <v>688.28</v>
      </c>
      <c r="G9">
        <v>16</v>
      </c>
      <c r="H9">
        <v>0</v>
      </c>
      <c r="I9">
        <v>344.82</v>
      </c>
      <c r="J9">
        <v>0</v>
      </c>
      <c r="K9">
        <v>1</v>
      </c>
      <c r="L9">
        <v>10111300</v>
      </c>
      <c r="M9" t="s">
        <v>40</v>
      </c>
      <c r="N9">
        <v>7</v>
      </c>
      <c r="O9">
        <v>48</v>
      </c>
      <c r="P9">
        <v>0</v>
      </c>
    </row>
    <row r="11" spans="1:16" x14ac:dyDescent="0.35">
      <c r="A11" s="12"/>
      <c r="C11" s="4" t="s">
        <v>42</v>
      </c>
      <c r="D11" s="7" t="s">
        <v>43</v>
      </c>
      <c r="E11" s="4" t="s">
        <v>44</v>
      </c>
      <c r="F11" s="4" t="s">
        <v>45</v>
      </c>
    </row>
    <row r="12" spans="1:16" x14ac:dyDescent="0.35">
      <c r="A12" s="12" t="s">
        <v>46</v>
      </c>
      <c r="B12" s="4" t="s">
        <v>41</v>
      </c>
      <c r="C12" s="9">
        <v>43</v>
      </c>
      <c r="D12" s="10">
        <f>C12/1.16</f>
        <v>37.068965517241381</v>
      </c>
      <c r="E12" s="8">
        <v>31.32</v>
      </c>
      <c r="F12" s="8">
        <v>27</v>
      </c>
    </row>
    <row r="13" spans="1:16" x14ac:dyDescent="0.35">
      <c r="A13" s="12"/>
      <c r="D13" s="6"/>
    </row>
    <row r="14" spans="1:16" x14ac:dyDescent="0.35">
      <c r="A14" s="12" t="s">
        <v>47</v>
      </c>
      <c r="B14" s="4" t="s">
        <v>41</v>
      </c>
      <c r="C14" s="7">
        <v>46.44</v>
      </c>
      <c r="D14" s="16">
        <f t="shared" ref="D14" si="0">C14/1.16</f>
        <v>40.03448275862069</v>
      </c>
      <c r="E14" s="11">
        <v>34.35</v>
      </c>
      <c r="F14" s="15">
        <v>29.62</v>
      </c>
      <c r="H14" s="13">
        <v>0.26</v>
      </c>
    </row>
    <row r="15" spans="1:16" x14ac:dyDescent="0.35">
      <c r="A15" s="12"/>
      <c r="D15" s="6"/>
    </row>
    <row r="16" spans="1:16" x14ac:dyDescent="0.35">
      <c r="A16" s="12"/>
    </row>
    <row r="17" spans="1:8" x14ac:dyDescent="0.35">
      <c r="A17" s="12"/>
      <c r="C17" s="4" t="s">
        <v>42</v>
      </c>
      <c r="D17" s="7" t="s">
        <v>43</v>
      </c>
      <c r="E17" s="4" t="s">
        <v>44</v>
      </c>
      <c r="F17" s="4" t="s">
        <v>45</v>
      </c>
    </row>
    <row r="18" spans="1:8" x14ac:dyDescent="0.35">
      <c r="A18" s="12" t="s">
        <v>46</v>
      </c>
      <c r="B18" s="4" t="s">
        <v>48</v>
      </c>
      <c r="C18" s="9">
        <v>43</v>
      </c>
      <c r="D18" s="10">
        <f>C18/1.16</f>
        <v>37.068965517241381</v>
      </c>
      <c r="E18" s="8">
        <v>31.32</v>
      </c>
      <c r="F18" s="8">
        <v>27</v>
      </c>
    </row>
    <row r="19" spans="1:8" x14ac:dyDescent="0.35">
      <c r="A19" s="12"/>
      <c r="D19" s="6"/>
    </row>
    <row r="20" spans="1:8" x14ac:dyDescent="0.35">
      <c r="A20" s="12" t="s">
        <v>47</v>
      </c>
      <c r="B20" s="4" t="s">
        <v>48</v>
      </c>
      <c r="C20" s="5">
        <v>50.88</v>
      </c>
      <c r="D20" s="16">
        <f>C20/1.16</f>
        <v>43.862068965517246</v>
      </c>
      <c r="E20" s="11">
        <f>F20*1.16</f>
        <v>37.642000000000003</v>
      </c>
      <c r="F20" s="15">
        <v>32.450000000000003</v>
      </c>
      <c r="H20" s="13">
        <v>0.26</v>
      </c>
    </row>
    <row r="22" spans="1:8" x14ac:dyDescent="0.35">
      <c r="A22" s="12"/>
      <c r="C22" s="4" t="s">
        <v>42</v>
      </c>
      <c r="D22" s="7" t="s">
        <v>43</v>
      </c>
      <c r="E22" s="4" t="s">
        <v>44</v>
      </c>
      <c r="F22" s="4" t="s">
        <v>45</v>
      </c>
    </row>
    <row r="23" spans="1:8" x14ac:dyDescent="0.35">
      <c r="A23" s="12" t="s">
        <v>46</v>
      </c>
      <c r="B23" t="s">
        <v>39</v>
      </c>
      <c r="C23" s="21">
        <f>D23*1.16</f>
        <v>499.00879999999995</v>
      </c>
      <c r="D23" s="6">
        <v>430.18</v>
      </c>
      <c r="E23" s="21">
        <f>F23*1.16</f>
        <v>399.99119999999999</v>
      </c>
      <c r="F23">
        <v>344.82</v>
      </c>
    </row>
    <row r="24" spans="1:8" x14ac:dyDescent="0.35">
      <c r="A24" s="12"/>
      <c r="C24" s="6"/>
      <c r="D24" s="6"/>
    </row>
    <row r="25" spans="1:8" x14ac:dyDescent="0.35">
      <c r="A25" s="12" t="s">
        <v>47</v>
      </c>
      <c r="B25" t="s">
        <v>39</v>
      </c>
      <c r="C25" s="7">
        <v>553.61</v>
      </c>
      <c r="D25" s="16">
        <f>C25/1.16</f>
        <v>477.25000000000006</v>
      </c>
      <c r="E25" s="11">
        <f>F25*1.16</f>
        <v>409.66559999999998</v>
      </c>
      <c r="F25" s="15">
        <v>353.16</v>
      </c>
      <c r="H25" s="13">
        <v>0.26</v>
      </c>
    </row>
    <row r="26" spans="1:8" x14ac:dyDescent="0.35">
      <c r="C26" s="6"/>
      <c r="D26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775FC-1C06-4C3A-8253-FBE5E9135F00}">
  <dimension ref="A1:V9"/>
  <sheetViews>
    <sheetView tabSelected="1" zoomScale="70" zoomScaleNormal="70" workbookViewId="0">
      <selection activeCell="O9" sqref="O9"/>
    </sheetView>
  </sheetViews>
  <sheetFormatPr baseColWidth="10" defaultColWidth="8.7265625" defaultRowHeight="14.5" x14ac:dyDescent="0.35"/>
  <cols>
    <col min="1" max="2" width="13.26953125" style="1" bestFit="1" customWidth="1"/>
    <col min="3" max="3" width="50.90625" bestFit="1" customWidth="1"/>
    <col min="4" max="4" width="20.26953125" bestFit="1" customWidth="1"/>
    <col min="5" max="5" width="11.1796875" bestFit="1" customWidth="1"/>
    <col min="6" max="7" width="15.36328125" bestFit="1" customWidth="1"/>
    <col min="8" max="8" width="7.08984375" bestFit="1" customWidth="1"/>
    <col min="9" max="9" width="7.6328125" bestFit="1" customWidth="1"/>
    <col min="10" max="10" width="13.453125" bestFit="1" customWidth="1"/>
    <col min="11" max="11" width="19.453125" bestFit="1" customWidth="1"/>
    <col min="12" max="12" width="14.54296875" bestFit="1" customWidth="1"/>
    <col min="13" max="13" width="3.6328125" bestFit="1" customWidth="1"/>
    <col min="14" max="14" width="4.26953125" bestFit="1" customWidth="1"/>
    <col min="15" max="15" width="6.81640625" bestFit="1" customWidth="1"/>
    <col min="16" max="16" width="7.36328125" bestFit="1" customWidth="1"/>
    <col min="17" max="17" width="7.08984375" bestFit="1" customWidth="1"/>
    <col min="18" max="18" width="9.08984375" bestFit="1" customWidth="1"/>
    <col min="19" max="19" width="36.08984375" bestFit="1" customWidth="1"/>
    <col min="20" max="20" width="10.26953125" bestFit="1" customWidth="1"/>
    <col min="21" max="21" width="4.36328125" bestFit="1" customWidth="1"/>
    <col min="22" max="22" width="4.7265625" bestFit="1" customWidth="1"/>
  </cols>
  <sheetData>
    <row r="1" spans="1:22" ht="15" customHeight="1" x14ac:dyDescent="0.3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35">
      <c r="A2" s="1">
        <v>855958006556</v>
      </c>
      <c r="B2" s="1">
        <v>855958006556</v>
      </c>
      <c r="C2" t="s">
        <v>22</v>
      </c>
      <c r="D2" t="s">
        <v>23</v>
      </c>
      <c r="E2" t="s">
        <v>24</v>
      </c>
      <c r="F2" t="s">
        <v>25</v>
      </c>
      <c r="G2" t="s">
        <v>25</v>
      </c>
      <c r="H2" t="s">
        <v>24</v>
      </c>
      <c r="J2">
        <v>40.04</v>
      </c>
      <c r="K2">
        <v>40.04</v>
      </c>
      <c r="L2">
        <v>64.06</v>
      </c>
      <c r="M2">
        <v>16</v>
      </c>
      <c r="N2">
        <v>0</v>
      </c>
      <c r="O2" s="15">
        <v>29.62</v>
      </c>
      <c r="P2">
        <v>0</v>
      </c>
      <c r="Q2">
        <v>1</v>
      </c>
      <c r="R2">
        <v>10111300</v>
      </c>
      <c r="S2" t="s">
        <v>26</v>
      </c>
      <c r="T2">
        <v>7</v>
      </c>
      <c r="U2">
        <v>480</v>
      </c>
      <c r="V2">
        <v>0</v>
      </c>
    </row>
    <row r="3" spans="1:22" x14ac:dyDescent="0.35">
      <c r="A3" s="1">
        <v>810100851606</v>
      </c>
      <c r="B3" s="1">
        <v>850030015204</v>
      </c>
      <c r="C3" t="s">
        <v>27</v>
      </c>
      <c r="D3" t="s">
        <v>23</v>
      </c>
      <c r="E3" t="s">
        <v>24</v>
      </c>
      <c r="F3" t="s">
        <v>25</v>
      </c>
      <c r="G3" t="s">
        <v>25</v>
      </c>
      <c r="H3" t="s">
        <v>24</v>
      </c>
      <c r="J3">
        <v>40.04</v>
      </c>
      <c r="K3">
        <v>40.04</v>
      </c>
      <c r="L3">
        <v>64.06</v>
      </c>
      <c r="M3">
        <v>16</v>
      </c>
      <c r="N3">
        <v>0</v>
      </c>
      <c r="O3" s="15">
        <v>29.62</v>
      </c>
      <c r="P3">
        <v>0</v>
      </c>
      <c r="Q3">
        <v>1</v>
      </c>
      <c r="R3">
        <v>10111300</v>
      </c>
      <c r="S3" t="s">
        <v>28</v>
      </c>
      <c r="T3">
        <v>7</v>
      </c>
      <c r="U3">
        <v>288</v>
      </c>
      <c r="V3">
        <v>0</v>
      </c>
    </row>
    <row r="4" spans="1:22" x14ac:dyDescent="0.35">
      <c r="A4" s="1">
        <v>810100851620</v>
      </c>
      <c r="B4" s="1">
        <v>850030015228</v>
      </c>
      <c r="C4" t="s">
        <v>29</v>
      </c>
      <c r="D4" t="s">
        <v>23</v>
      </c>
      <c r="E4" t="s">
        <v>24</v>
      </c>
      <c r="F4" t="s">
        <v>25</v>
      </c>
      <c r="G4" t="s">
        <v>25</v>
      </c>
      <c r="H4" t="s">
        <v>24</v>
      </c>
      <c r="J4">
        <v>40.04</v>
      </c>
      <c r="K4">
        <v>40.04</v>
      </c>
      <c r="L4">
        <v>64.06</v>
      </c>
      <c r="M4">
        <v>16</v>
      </c>
      <c r="N4">
        <v>0</v>
      </c>
      <c r="O4" s="15">
        <v>29.62</v>
      </c>
      <c r="P4">
        <v>0</v>
      </c>
      <c r="Q4">
        <v>1</v>
      </c>
      <c r="R4">
        <v>10111300</v>
      </c>
      <c r="S4" t="s">
        <v>30</v>
      </c>
      <c r="T4">
        <v>7</v>
      </c>
      <c r="U4">
        <v>288</v>
      </c>
      <c r="V4">
        <v>0</v>
      </c>
    </row>
    <row r="5" spans="1:22" x14ac:dyDescent="0.35">
      <c r="A5" s="1">
        <v>810100851613</v>
      </c>
      <c r="B5" s="1">
        <v>850030015211</v>
      </c>
      <c r="C5" t="s">
        <v>31</v>
      </c>
      <c r="D5" t="s">
        <v>23</v>
      </c>
      <c r="E5" t="s">
        <v>24</v>
      </c>
      <c r="F5" t="s">
        <v>25</v>
      </c>
      <c r="G5" t="s">
        <v>25</v>
      </c>
      <c r="H5" t="s">
        <v>24</v>
      </c>
      <c r="J5">
        <v>40.04</v>
      </c>
      <c r="K5">
        <v>40.04</v>
      </c>
      <c r="L5">
        <v>64.06</v>
      </c>
      <c r="M5">
        <v>16</v>
      </c>
      <c r="N5">
        <v>0</v>
      </c>
      <c r="O5" s="15">
        <v>29.62</v>
      </c>
      <c r="P5">
        <v>0</v>
      </c>
      <c r="Q5">
        <v>1</v>
      </c>
      <c r="R5">
        <v>10111300</v>
      </c>
      <c r="S5" t="s">
        <v>32</v>
      </c>
      <c r="T5">
        <v>7</v>
      </c>
      <c r="U5">
        <v>288</v>
      </c>
      <c r="V5">
        <v>0</v>
      </c>
    </row>
    <row r="6" spans="1:22" s="2" customFormat="1" x14ac:dyDescent="0.35">
      <c r="A6" s="3">
        <v>855958006662</v>
      </c>
      <c r="B6" s="3">
        <v>855958006662</v>
      </c>
      <c r="C6" s="2" t="s">
        <v>33</v>
      </c>
      <c r="D6" s="2" t="s">
        <v>23</v>
      </c>
      <c r="E6" s="2" t="s">
        <v>24</v>
      </c>
      <c r="F6" s="2" t="s">
        <v>34</v>
      </c>
      <c r="G6" s="2" t="s">
        <v>34</v>
      </c>
      <c r="H6" s="2" t="s">
        <v>24</v>
      </c>
      <c r="J6">
        <v>40.04</v>
      </c>
      <c r="K6">
        <v>40.04</v>
      </c>
      <c r="L6">
        <v>64.06</v>
      </c>
      <c r="M6" s="2">
        <v>16</v>
      </c>
      <c r="N6" s="2">
        <v>0</v>
      </c>
      <c r="O6" s="15">
        <v>29.62</v>
      </c>
      <c r="P6" s="2">
        <v>0</v>
      </c>
      <c r="Q6" s="2">
        <v>1</v>
      </c>
      <c r="R6" s="2">
        <v>10111300</v>
      </c>
      <c r="S6" s="2" t="s">
        <v>35</v>
      </c>
      <c r="T6" s="2">
        <v>7</v>
      </c>
      <c r="U6" s="2">
        <v>600</v>
      </c>
      <c r="V6" s="2">
        <v>0</v>
      </c>
    </row>
    <row r="7" spans="1:22" x14ac:dyDescent="0.35">
      <c r="A7" s="1">
        <v>855958006587</v>
      </c>
      <c r="B7" s="1">
        <v>855958006587</v>
      </c>
      <c r="C7" t="s">
        <v>36</v>
      </c>
      <c r="D7" t="s">
        <v>23</v>
      </c>
      <c r="E7" t="s">
        <v>24</v>
      </c>
      <c r="F7" t="s">
        <v>25</v>
      </c>
      <c r="G7" t="s">
        <v>25</v>
      </c>
      <c r="H7" t="s">
        <v>24</v>
      </c>
      <c r="J7">
        <v>40.04</v>
      </c>
      <c r="K7">
        <v>40.04</v>
      </c>
      <c r="L7">
        <v>64.06</v>
      </c>
      <c r="M7">
        <v>16</v>
      </c>
      <c r="N7">
        <v>0</v>
      </c>
      <c r="O7" s="15">
        <v>29.62</v>
      </c>
      <c r="P7">
        <v>0</v>
      </c>
      <c r="Q7">
        <v>1</v>
      </c>
      <c r="R7">
        <v>10111300</v>
      </c>
      <c r="S7" t="s">
        <v>37</v>
      </c>
      <c r="T7">
        <v>7</v>
      </c>
      <c r="U7">
        <v>480</v>
      </c>
      <c r="V7">
        <v>0</v>
      </c>
    </row>
    <row r="8" spans="1:22" s="19" customFormat="1" x14ac:dyDescent="0.35">
      <c r="A8" s="17">
        <v>810100850258</v>
      </c>
      <c r="B8" s="17">
        <v>810100850258</v>
      </c>
      <c r="C8" s="18" t="s">
        <v>38</v>
      </c>
      <c r="D8" s="19" t="s">
        <v>23</v>
      </c>
      <c r="E8" s="19" t="s">
        <v>24</v>
      </c>
      <c r="F8" s="19" t="s">
        <v>25</v>
      </c>
      <c r="G8" s="19" t="s">
        <v>25</v>
      </c>
      <c r="H8" s="19" t="s">
        <v>24</v>
      </c>
      <c r="J8" s="19">
        <v>43.87</v>
      </c>
      <c r="K8" s="19">
        <v>43.87</v>
      </c>
      <c r="L8" s="19">
        <v>70.19</v>
      </c>
      <c r="M8" s="19">
        <v>16</v>
      </c>
      <c r="N8" s="19">
        <v>0</v>
      </c>
      <c r="O8" s="20">
        <v>32.450000000000003</v>
      </c>
      <c r="P8" s="19">
        <v>0</v>
      </c>
      <c r="Q8" s="19">
        <v>1</v>
      </c>
      <c r="R8" s="19">
        <v>10111300</v>
      </c>
      <c r="T8" s="19">
        <v>7</v>
      </c>
      <c r="U8" s="19">
        <v>480</v>
      </c>
      <c r="V8" s="19">
        <v>0</v>
      </c>
    </row>
    <row r="9" spans="1:22" x14ac:dyDescent="0.35">
      <c r="A9" s="1">
        <v>850030015549</v>
      </c>
      <c r="B9" s="1">
        <v>850030015549</v>
      </c>
      <c r="C9" t="s">
        <v>39</v>
      </c>
      <c r="D9" t="s">
        <v>23</v>
      </c>
      <c r="E9" t="s">
        <v>24</v>
      </c>
      <c r="F9" t="s">
        <v>25</v>
      </c>
      <c r="G9" t="s">
        <v>25</v>
      </c>
      <c r="H9" t="s">
        <v>24</v>
      </c>
      <c r="J9" s="16">
        <v>477.26</v>
      </c>
      <c r="K9" s="16">
        <v>477.26</v>
      </c>
      <c r="L9">
        <v>763.61</v>
      </c>
      <c r="M9">
        <v>16</v>
      </c>
      <c r="N9">
        <v>0</v>
      </c>
      <c r="O9">
        <v>353.16</v>
      </c>
      <c r="P9">
        <v>0</v>
      </c>
      <c r="Q9">
        <v>1</v>
      </c>
      <c r="R9">
        <v>10111300</v>
      </c>
      <c r="S9" t="s">
        <v>40</v>
      </c>
      <c r="T9">
        <v>7</v>
      </c>
      <c r="U9">
        <v>48</v>
      </c>
      <c r="V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Worksheet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adriana hernandez</cp:lastModifiedBy>
  <dcterms:created xsi:type="dcterms:W3CDTF">2025-04-04T22:14:13Z</dcterms:created>
  <dcterms:modified xsi:type="dcterms:W3CDTF">2025-04-04T22:44:33Z</dcterms:modified>
  <cp:category/>
</cp:coreProperties>
</file>