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URIA\Downloads\"/>
    </mc:Choice>
  </mc:AlternateContent>
  <xr:revisionPtr revIDLastSave="0" documentId="13_ncr:1_{1BF9339D-1050-4D05-9AA3-2924597775D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exist" sheetId="2" r:id="rId1"/>
    <sheet name="PRODUCTOS" sheetId="1" r:id="rId2"/>
    <sheet name="Hoja2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39" i="1"/>
  <c r="E27" i="1"/>
  <c r="E43" i="1"/>
  <c r="E31" i="1"/>
  <c r="E47" i="1"/>
  <c r="E35" i="1"/>
  <c r="E51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2" i="1"/>
</calcChain>
</file>

<file path=xl/sharedStrings.xml><?xml version="1.0" encoding="utf-8"?>
<sst xmlns="http://schemas.openxmlformats.org/spreadsheetml/2006/main" count="724" uniqueCount="176">
  <si>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</si>
  <si>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</si>
  <si>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</si>
  <si>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</si>
  <si>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</si>
  <si>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</si>
  <si>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</si>
  <si>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</si>
  <si>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</si>
  <si>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</si>
  <si>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</si>
  <si>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</si>
  <si>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</si>
  <si>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</si>
  <si>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</si>
  <si>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</si>
  <si>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</si>
  <si>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BOZAL DE ALAMBRE CH</t>
  </si>
  <si>
    <t>SILVERADO</t>
  </si>
  <si>
    <t xml:space="preserve">PERROS Y GATOS </t>
  </si>
  <si>
    <t>BOZAL DE ALAMBRE ECH</t>
  </si>
  <si>
    <t>BOZAL DE ALAMBRE EG</t>
  </si>
  <si>
    <t>BOZAL DE ALAMBRE G</t>
  </si>
  <si>
    <t>BOZAL DE ALAMBRE M</t>
  </si>
  <si>
    <t>BOZAL DE PIEL BENOIT  CH</t>
  </si>
  <si>
    <t>BOZAL DE PIEL BENOIT G</t>
  </si>
  <si>
    <t>BOZAL DE PIEL BENOIT M</t>
  </si>
  <si>
    <t>BOZAL DE PIEL CAJA CH</t>
  </si>
  <si>
    <t>BOZAL DE PIEL CAJA G</t>
  </si>
  <si>
    <t>BOZAL DE PIEL CAJA M</t>
  </si>
  <si>
    <t>BOZAL DE PIEL HOLANDES CH</t>
  </si>
  <si>
    <t>BOZAL DE PIEL HOLANDES G</t>
  </si>
  <si>
    <t>BOZAL DE PIEL HOLANDES M</t>
  </si>
  <si>
    <t xml:space="preserve">COLL CONTROLADOR CH </t>
  </si>
  <si>
    <t>CORREAS Y COLLARES</t>
  </si>
  <si>
    <t xml:space="preserve">COLL CONTROLADOR G </t>
  </si>
  <si>
    <t>COLL CONTROLADOR M</t>
  </si>
  <si>
    <t>COLL DE PIEL C/APLIC MET ADORNO 3cm T.18</t>
  </si>
  <si>
    <t>COLL DE PIEL C/APLIC MET ADORNO 3cm T.20</t>
  </si>
  <si>
    <t>COLL DE PIEL C/APLIC MET ADORNO 3cm T.22</t>
  </si>
  <si>
    <t>COLL DE PIEL C/APLIC MET ADORNO 3cm T.24</t>
  </si>
  <si>
    <t>COLL DE PIEL C/APLIC MET CORAZON 1cm T.8</t>
  </si>
  <si>
    <t>COLL DE PIEL C/APLIC MET CORAZON 2cm T.12</t>
  </si>
  <si>
    <t>COLL DE PIEL C/APLIC MET HUELLA 1cm T.10</t>
  </si>
  <si>
    <t>COLL DE PIEL C/APLIC MET HUELLA 2cm T.14</t>
  </si>
  <si>
    <t>COLL DE PIEL C/APLIC MET HUESO 1cm T.14</t>
  </si>
  <si>
    <t>COLL DE PIEL C/APLIC MET HUESO 2cm T.16</t>
  </si>
  <si>
    <t>COLL DE PIEL C/APLIC MET PERRO 1cm T.12</t>
  </si>
  <si>
    <t>COLL DE PIEL C/APLIC MET PERRO 2cm T.18</t>
  </si>
  <si>
    <t>COLLAR DE INTERVENCION 5 CM T18</t>
  </si>
  <si>
    <t>7A</t>
  </si>
  <si>
    <t>COLLAR DE INTERVENCION 5 CM T20</t>
  </si>
  <si>
    <t>COLLAR DE INTERVENCION 5 CM T22</t>
  </si>
  <si>
    <t>COLLAR DE INTERVENCION 5 CM T24</t>
  </si>
  <si>
    <t>COLLAR DE PIEL C/PICOS 1 CM T10</t>
  </si>
  <si>
    <t>COLLAR DE PIEL C/PICOS 1 CM T14</t>
  </si>
  <si>
    <t>COLLAR DE PIEL C/PICOS 2 CM T14</t>
  </si>
  <si>
    <t>COLLAR DE PIEL C/PICOS 2 CM T18</t>
  </si>
  <si>
    <t>COLLAR DE PIEL C/PICOS 3 CM T18</t>
  </si>
  <si>
    <t>COLLAR DE PIEL C/PICOS 3 CM T20</t>
  </si>
  <si>
    <t>COLLAR DE PIEL C/PICOS 3 CM T24</t>
  </si>
  <si>
    <t>COLLAR DE PIEL DE 3CM LISO T.18</t>
  </si>
  <si>
    <t>COLLAR DE PIEL DE 3CM LISO T.20</t>
  </si>
  <si>
    <t>COLLAR DE PIEL DE 3CM LISO T.22</t>
  </si>
  <si>
    <t>COLLAR DE PIEL DE 3CM LISO T.24</t>
  </si>
  <si>
    <t>COLLAR DE PIEL ESTOPEROL 1 CM T10</t>
  </si>
  <si>
    <t>COLLAR DE PIEL ESTOPEROL 1 CM T12</t>
  </si>
  <si>
    <t>COLLAR DE PIEL ESTOPEROL 1 CM T14</t>
  </si>
  <si>
    <t>COLLAR DE PIEL ESTOPEROL 1 CM T8</t>
  </si>
  <si>
    <t>COLLAR DE PIEL ESTOPEROL 2 CM T12</t>
  </si>
  <si>
    <t>COLLAR DE PIEL ESTOPEROL 2 CM T14</t>
  </si>
  <si>
    <t>COLLAR DE PIEL ESTOPEROL 2 CM T16</t>
  </si>
  <si>
    <t>COLLAR DE PIEL ESTOPEROL 2 CM T18</t>
  </si>
  <si>
    <t>COLLAR DE PIEL ESTOPEROL 3 CM T18</t>
  </si>
  <si>
    <t>COLLAR DE PIEL ESTOPEROL 3 CM T20</t>
  </si>
  <si>
    <t>COLLAR DE PIEL ESTOPEROL 3 CM T22</t>
  </si>
  <si>
    <t>COLLAR DE PIEL ESTOPEROL 3 CM T24</t>
  </si>
  <si>
    <t>COLLAR DE PIEL GRABADO 1 CM T10</t>
  </si>
  <si>
    <t>COLLAR DE PIEL GRABADO 1 CM T12</t>
  </si>
  <si>
    <t>COLLAR DE PIEL GRABADO 1 CM T14</t>
  </si>
  <si>
    <t>COLLAR DE PIEL GRABADO 1 CM T8</t>
  </si>
  <si>
    <t>COLLAR DE PIEL GRABADO 2 CM T12</t>
  </si>
  <si>
    <t>COLLAR DE PIEL GRABADO 2 CM T14</t>
  </si>
  <si>
    <t>COLLAR DE PIEL GRABADO 2 CM T16</t>
  </si>
  <si>
    <t>COLLAR DE PIEL GRABADO 2 CM T18</t>
  </si>
  <si>
    <t>COLLAR DE PIEL GRABADO 3 CM T18</t>
  </si>
  <si>
    <t>COLLAR DE PIEL GRABADO 3 CM T20</t>
  </si>
  <si>
    <t>COLLAR DE PIEL GRABADO 3 CM T22</t>
  </si>
  <si>
    <t>COLLAR DE PIEL GRABADO 3 CM T24</t>
  </si>
  <si>
    <t>COLLAR DE PIEL LISO 1cm T.10</t>
  </si>
  <si>
    <t>COLLAR DE PIEL LISO 1cm T.12</t>
  </si>
  <si>
    <t>COLLAR DE PIEL LISO 1cm T.14</t>
  </si>
  <si>
    <t>COLLAR DE PIEL LISO 1cm T.8</t>
  </si>
  <si>
    <t>COLLAR DE PIEL LISO 2CM T.12</t>
  </si>
  <si>
    <t>COLLAR DE PIEL LISO 2CM T.14</t>
  </si>
  <si>
    <t>COLLAR DE PIEL LISO 2CM T.16</t>
  </si>
  <si>
    <t>COLLAR DE PIEL LISO 2CM T.18</t>
  </si>
  <si>
    <t>CORREA DE ENTRENAMIENTO BRONCE 2 X 120cm</t>
  </si>
  <si>
    <t>CORREA DE ENTRENAMIENTO BRONCE 2 X 180cm</t>
  </si>
  <si>
    <t>CORREA DE NYLON MARTINGALE 2 X 120 cm</t>
  </si>
  <si>
    <t>CORREA DE NYLON MARTINGALE 3 X 120 cm</t>
  </si>
  <si>
    <t>CORREA DE PIEL ENTRENAMIENTO 2 X 120cm</t>
  </si>
  <si>
    <t>CORREA DE PIEL ENTRENAMIENTO 2 X 180cm</t>
  </si>
  <si>
    <t>CORREA DE PIEL MANEJO 1 X 120cm</t>
  </si>
  <si>
    <t>CORREA DE PIEL MANEJO 1 X 180cm</t>
  </si>
  <si>
    <t>CORREA DE PIEL POLICIA 2 X 205cm</t>
  </si>
  <si>
    <t>HALTI PIEL GRANDE</t>
  </si>
  <si>
    <t>HALTI PIEL MEDIANO</t>
  </si>
  <si>
    <t>JGO BOZAL NYLON PERRO 8PZA</t>
  </si>
  <si>
    <t xml:space="preserve">JUEGO DE PECHERA Y CORREA HURON  </t>
  </si>
  <si>
    <t>MANIQUERA DE PIEL 2x45cm G</t>
  </si>
  <si>
    <t>PECHERA DE PATRULLAJE CHICA</t>
  </si>
  <si>
    <t>PECHERA DE PATRULLAJE GRANDE</t>
  </si>
  <si>
    <t>PECHERA DE PATRULLAJE MEDIANA</t>
  </si>
  <si>
    <t>PECHERA DE PATRULLAJE XCH</t>
  </si>
  <si>
    <t>PECHERA DE PIEL AJUSTABLE G</t>
  </si>
  <si>
    <t>PECHERA DE PIEL AJUSTABLE M</t>
  </si>
  <si>
    <t>PECHERA PARA PERROS CIEGOS T.2</t>
  </si>
  <si>
    <t>PECHERA PARA PERROS CIEGOS T.3</t>
  </si>
  <si>
    <t>PECHERA PUMA 3.0 EG</t>
  </si>
  <si>
    <t>PECHERA PUMA 3.0 G</t>
  </si>
  <si>
    <t>PECHERA PUMA 3.0 M</t>
  </si>
  <si>
    <t>PECHERA PUMA PRO T3</t>
  </si>
  <si>
    <t>PECHERA PUMA PRO T4</t>
  </si>
  <si>
    <t>PECHERA PUMA PRO T5</t>
  </si>
  <si>
    <t>PECHERA SILVERADO BABY T1</t>
  </si>
  <si>
    <t>PECHERA SILVERADO BABY T2</t>
  </si>
  <si>
    <t>PECHERA SILVERADO BABY T3</t>
  </si>
  <si>
    <t>PECHERA SILVERADO EST C/REFL T5</t>
  </si>
  <si>
    <t>PECHERA SILVERADO EST C/REFL T6</t>
  </si>
  <si>
    <t>PECHERA SILVERADO EST C/REFL T7</t>
  </si>
  <si>
    <t>PECHERA SILVERADO ESTANDAR  T6</t>
  </si>
  <si>
    <t>PECHERA SILVERADO ESTANDAR  T7</t>
  </si>
  <si>
    <t>PECHERA SILVERADO ESTANDAR T3</t>
  </si>
  <si>
    <t>PECHERA SILVERADO ESTANDAR T4</t>
  </si>
  <si>
    <t>PECHERA SILVERADO ESTANDAR T5</t>
  </si>
  <si>
    <t>PECHERA TACTICA CHICA</t>
  </si>
  <si>
    <t>PECHERA TACTICA GRANDE</t>
  </si>
  <si>
    <t>PECHERA TACTICA MEDIANA</t>
  </si>
  <si>
    <t>Id</t>
  </si>
  <si>
    <t>Codigo</t>
  </si>
  <si>
    <t>Producto</t>
  </si>
  <si>
    <t>Existencia</t>
  </si>
  <si>
    <t>Fabricante</t>
  </si>
  <si>
    <t>Bodega</t>
  </si>
  <si>
    <t>JUEGO DE PECHERA Y CORREA HURON</t>
  </si>
  <si>
    <t>PECHERA SILVERADO ESTANDAR T6</t>
  </si>
  <si>
    <t>PECHERA SILVERADO ESTANDAR T7</t>
  </si>
  <si>
    <t>BOZAL DE PIEL BENOIT CH</t>
  </si>
  <si>
    <t>COLL CONTROLADOR CH</t>
  </si>
  <si>
    <t>COLL CONTROLADOR G</t>
  </si>
  <si>
    <t>exist</t>
  </si>
  <si>
    <t>COLL DE PIEL C/APLIC MET HUELLA 2cm T.18</t>
  </si>
  <si>
    <t>COLL DE PIEL C/APLIC MET HUESO 2cm T.18</t>
  </si>
  <si>
    <t>COLL DE PIEL C/APLIC MET CORAZON 2cm T.18</t>
  </si>
  <si>
    <t>COLL DE PIEL C/APLIC MET PERRO 2cm T.12</t>
  </si>
  <si>
    <t>COLL DE PIEL C/APLIC MET HUELLA 2cm T.12</t>
  </si>
  <si>
    <t>COLL DE PIEL C/APLIC MET HUESO 2cm T.12</t>
  </si>
  <si>
    <t>COLL DE PIEL C/APLIC MET HUESO 2cm T.14</t>
  </si>
  <si>
    <t>COLL DE PIEL C/APLIC MET PERRO 2cm T.14</t>
  </si>
  <si>
    <t>COLL DE PIEL C/APLIC MET CORAZON 2cm T.14</t>
  </si>
  <si>
    <t>COLL DE PIEL C/APLIC MET CORAZON 2cm T.16</t>
  </si>
  <si>
    <t>COLL DE PIEL C/APLIC MET HUELLA 2cm T.16</t>
  </si>
  <si>
    <t>COLL DE PIEL C/APLIC MET PERRO 2cm T.16</t>
  </si>
  <si>
    <t>COLL DE PIEL C/APLIC MET PERRO 1cm T.14</t>
  </si>
  <si>
    <t>COLL DE PIEL C/APLIC MET HUELLA 1cm T.14</t>
  </si>
  <si>
    <t>COLL DE PIEL C/APLIC MET CORAZON 1cm T.14</t>
  </si>
  <si>
    <t>COLL DE PIEL C/APLIC MET CORAZON 1cm T.12</t>
  </si>
  <si>
    <t>COLL DE PIEL C/APLIC MET HUELLA 1cm T.12</t>
  </si>
  <si>
    <t>COLL DE PIEL C/APLIC MET HUESO 1cm T.12</t>
  </si>
  <si>
    <t>COLL DE PIEL C/APLIC MET CORAZON 1cm T.10</t>
  </si>
  <si>
    <t>COLL DE PIEL C/APLIC MET HUESO 1cm T.10</t>
  </si>
  <si>
    <t>COLL DE PIEL C/APLIC MET PEERRO 1cm T.10</t>
  </si>
  <si>
    <t>COLL DE PIEL C/APLIC MET HUELLA 1cm T.8</t>
  </si>
  <si>
    <t>COLL DE PIEL C/APLIC MET PERRO 1cm T.8</t>
  </si>
  <si>
    <t>COLL DE PIEL C/APLIC MET HUESO 1cm T.8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</si>
</sst>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2" fillId="3" borderId="1" xfId="0" applyFont="1" applyFill="1" applyBorder="1"/>
    <xf numFmtId="0" fontId="3" fillId="4" borderId="1" xfId="0" applyFont="1" applyFill="1" applyBorder="1"/>
    <xf numFmtId="0" fontId="2" fillId="5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5" fillId="0" borderId="1" xfId="0" applyFont="1" applyBorder="1"/>
    <xf numFmtId="0" fontId="3" fillId="0" borderId="1" xfId="0" applyFont="1" applyBorder="1"/>
    <xf numFmtId="0" fontId="6" fillId="0" borderId="0" xfId="0" applyFont="1"/>
    <xf numFmtId="0" fontId="3" fillId="0" borderId="0" xfId="0" applyFont="1"/>
    <xf numFmtId="0" fontId="5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FDE08-FD6C-4FB5-ACB2-25AE3411CD8C}">
  <dimension ref="A1:F119"/>
  <sheetViews>
    <sheetView workbookViewId="0">
      <selection activeCell="J17" sqref="J17"/>
    </sheetView>
  </sheetViews>
  <sheetFormatPr baseColWidth="10" defaultRowHeight="15" x14ac:dyDescent="0.25"/>
  <sheetData>
    <row r="1" spans="1:6" x14ac:dyDescent="0.25">
      <c r="A1" t="s">
        <v>139</v>
      </c>
      <c r="B1" t="s">
        <v>140</v>
      </c>
      <c r="C1" t="s">
        <v>141</v>
      </c>
      <c r="D1" t="s">
        <v>142</v>
      </c>
      <c r="F1" t="s">
        <v>143</v>
      </c>
    </row>
    <row r="2" spans="1:6" x14ac:dyDescent="0.25">
      <c r="A2">
        <v>1</v>
      </c>
      <c r="B2">
        <v>101012101</v>
      </c>
      <c r="C2" t="s">
        <v>80</v>
      </c>
      <c r="D2">
        <v>0</v>
      </c>
      <c r="E2" t="s">
        <v>144</v>
      </c>
      <c r="F2" t="s">
        <v>18</v>
      </c>
    </row>
    <row r="3" spans="1:6" x14ac:dyDescent="0.25">
      <c r="A3">
        <v>1</v>
      </c>
      <c r="B3">
        <v>101012802</v>
      </c>
      <c r="C3" t="s">
        <v>77</v>
      </c>
      <c r="D3">
        <v>15</v>
      </c>
      <c r="E3" t="s">
        <v>144</v>
      </c>
      <c r="F3" t="s">
        <v>18</v>
      </c>
    </row>
    <row r="4" spans="1:6" x14ac:dyDescent="0.25">
      <c r="A4">
        <v>1</v>
      </c>
      <c r="B4">
        <v>101013203</v>
      </c>
      <c r="C4" t="s">
        <v>78</v>
      </c>
      <c r="D4">
        <v>3</v>
      </c>
      <c r="E4" t="s">
        <v>144</v>
      </c>
      <c r="F4" t="s">
        <v>18</v>
      </c>
    </row>
    <row r="5" spans="1:6" x14ac:dyDescent="0.25">
      <c r="A5">
        <v>1</v>
      </c>
      <c r="B5">
        <v>101013204</v>
      </c>
      <c r="C5" t="s">
        <v>79</v>
      </c>
      <c r="D5">
        <v>13</v>
      </c>
      <c r="E5" t="s">
        <v>144</v>
      </c>
      <c r="F5" t="s">
        <v>18</v>
      </c>
    </row>
    <row r="6" spans="1:6" x14ac:dyDescent="0.25">
      <c r="A6">
        <v>1</v>
      </c>
      <c r="B6">
        <v>101022999</v>
      </c>
      <c r="C6" t="s">
        <v>81</v>
      </c>
      <c r="D6">
        <v>8</v>
      </c>
      <c r="E6" t="s">
        <v>144</v>
      </c>
      <c r="F6" t="s">
        <v>18</v>
      </c>
    </row>
    <row r="7" spans="1:6" x14ac:dyDescent="0.25">
      <c r="A7">
        <v>1</v>
      </c>
      <c r="B7">
        <v>101023001</v>
      </c>
      <c r="C7" t="s">
        <v>82</v>
      </c>
      <c r="D7">
        <v>11</v>
      </c>
      <c r="E7" t="s">
        <v>144</v>
      </c>
      <c r="F7" t="s">
        <v>18</v>
      </c>
    </row>
    <row r="8" spans="1:6" x14ac:dyDescent="0.25">
      <c r="A8">
        <v>1</v>
      </c>
      <c r="B8">
        <v>101023502</v>
      </c>
      <c r="C8" t="s">
        <v>83</v>
      </c>
      <c r="D8">
        <v>19</v>
      </c>
      <c r="E8" t="s">
        <v>144</v>
      </c>
      <c r="F8" t="s">
        <v>18</v>
      </c>
    </row>
    <row r="9" spans="1:6" x14ac:dyDescent="0.25">
      <c r="A9">
        <v>1</v>
      </c>
      <c r="B9">
        <v>101024003</v>
      </c>
      <c r="C9" t="s">
        <v>84</v>
      </c>
      <c r="D9">
        <v>9</v>
      </c>
      <c r="E9" t="s">
        <v>144</v>
      </c>
      <c r="F9" t="s">
        <v>18</v>
      </c>
    </row>
    <row r="10" spans="1:6" x14ac:dyDescent="0.25">
      <c r="A10">
        <v>1</v>
      </c>
      <c r="B10">
        <v>101034499</v>
      </c>
      <c r="C10" t="s">
        <v>85</v>
      </c>
      <c r="D10">
        <v>7</v>
      </c>
      <c r="E10" t="s">
        <v>144</v>
      </c>
      <c r="F10" t="s">
        <v>18</v>
      </c>
    </row>
    <row r="11" spans="1:6" x14ac:dyDescent="0.25">
      <c r="A11">
        <v>1</v>
      </c>
      <c r="B11">
        <v>101034501</v>
      </c>
      <c r="C11" t="s">
        <v>86</v>
      </c>
      <c r="D11">
        <v>21</v>
      </c>
      <c r="E11" t="s">
        <v>144</v>
      </c>
      <c r="F11" t="s">
        <v>18</v>
      </c>
    </row>
    <row r="12" spans="1:6" x14ac:dyDescent="0.25">
      <c r="A12">
        <v>1</v>
      </c>
      <c r="B12">
        <v>101035002</v>
      </c>
      <c r="C12" t="s">
        <v>87</v>
      </c>
      <c r="D12">
        <v>10</v>
      </c>
      <c r="E12" t="s">
        <v>144</v>
      </c>
      <c r="F12" t="s">
        <v>18</v>
      </c>
    </row>
    <row r="13" spans="1:6" x14ac:dyDescent="0.25">
      <c r="A13">
        <v>1</v>
      </c>
      <c r="B13">
        <v>101035503</v>
      </c>
      <c r="C13" t="s">
        <v>88</v>
      </c>
      <c r="D13">
        <v>9</v>
      </c>
      <c r="E13" t="s">
        <v>144</v>
      </c>
      <c r="F13" t="s">
        <v>18</v>
      </c>
    </row>
    <row r="14" spans="1:6" x14ac:dyDescent="0.25">
      <c r="A14">
        <v>1</v>
      </c>
      <c r="B14">
        <v>110012802</v>
      </c>
      <c r="C14" t="s">
        <v>54</v>
      </c>
      <c r="D14">
        <v>5</v>
      </c>
      <c r="E14" t="s">
        <v>144</v>
      </c>
      <c r="F14" t="s">
        <v>18</v>
      </c>
    </row>
    <row r="15" spans="1:6" x14ac:dyDescent="0.25">
      <c r="A15">
        <v>1</v>
      </c>
      <c r="B15">
        <v>110013204</v>
      </c>
      <c r="C15" t="s">
        <v>55</v>
      </c>
      <c r="D15">
        <v>5</v>
      </c>
      <c r="E15" t="s">
        <v>144</v>
      </c>
      <c r="F15" t="s">
        <v>18</v>
      </c>
    </row>
    <row r="16" spans="1:6" x14ac:dyDescent="0.25">
      <c r="A16">
        <v>1</v>
      </c>
      <c r="B16">
        <v>110023001</v>
      </c>
      <c r="C16" t="s">
        <v>56</v>
      </c>
      <c r="D16">
        <v>3</v>
      </c>
      <c r="E16" t="s">
        <v>144</v>
      </c>
      <c r="F16" t="s">
        <v>18</v>
      </c>
    </row>
    <row r="17" spans="1:6" x14ac:dyDescent="0.25">
      <c r="A17">
        <v>1</v>
      </c>
      <c r="B17">
        <v>110024003</v>
      </c>
      <c r="C17" t="s">
        <v>57</v>
      </c>
      <c r="D17">
        <v>3</v>
      </c>
      <c r="E17" t="s">
        <v>144</v>
      </c>
      <c r="F17" t="s">
        <v>18</v>
      </c>
    </row>
    <row r="18" spans="1:6" x14ac:dyDescent="0.25">
      <c r="A18">
        <v>1</v>
      </c>
      <c r="B18">
        <v>110034499</v>
      </c>
      <c r="C18" t="s">
        <v>58</v>
      </c>
      <c r="D18">
        <v>3</v>
      </c>
      <c r="E18" t="s">
        <v>144</v>
      </c>
      <c r="F18" t="s">
        <v>18</v>
      </c>
    </row>
    <row r="19" spans="1:6" x14ac:dyDescent="0.25">
      <c r="A19">
        <v>1</v>
      </c>
      <c r="B19">
        <v>110034501</v>
      </c>
      <c r="C19" t="s">
        <v>59</v>
      </c>
      <c r="D19">
        <v>3</v>
      </c>
      <c r="E19" t="s">
        <v>144</v>
      </c>
      <c r="F19" t="s">
        <v>18</v>
      </c>
    </row>
    <row r="20" spans="1:6" x14ac:dyDescent="0.25">
      <c r="A20">
        <v>1</v>
      </c>
      <c r="B20">
        <v>110035503</v>
      </c>
      <c r="C20" t="s">
        <v>60</v>
      </c>
      <c r="D20">
        <v>5</v>
      </c>
      <c r="E20" t="s">
        <v>144</v>
      </c>
      <c r="F20" t="s">
        <v>18</v>
      </c>
    </row>
    <row r="21" spans="1:6" x14ac:dyDescent="0.25">
      <c r="A21">
        <v>1</v>
      </c>
      <c r="B21">
        <v>520054518</v>
      </c>
      <c r="C21" t="s">
        <v>49</v>
      </c>
      <c r="D21">
        <v>3</v>
      </c>
      <c r="E21" t="s">
        <v>144</v>
      </c>
      <c r="F21" t="s">
        <v>18</v>
      </c>
    </row>
    <row r="22" spans="1:6" x14ac:dyDescent="0.25">
      <c r="A22">
        <v>1</v>
      </c>
      <c r="B22">
        <v>520055020</v>
      </c>
      <c r="C22" t="s">
        <v>51</v>
      </c>
      <c r="D22">
        <v>3</v>
      </c>
      <c r="E22" t="s">
        <v>144</v>
      </c>
      <c r="F22" t="s">
        <v>18</v>
      </c>
    </row>
    <row r="23" spans="1:6" x14ac:dyDescent="0.25">
      <c r="A23">
        <v>1</v>
      </c>
      <c r="B23">
        <v>520055522</v>
      </c>
      <c r="C23" t="s">
        <v>52</v>
      </c>
      <c r="D23">
        <v>2</v>
      </c>
      <c r="E23" t="s">
        <v>144</v>
      </c>
      <c r="F23" t="s">
        <v>18</v>
      </c>
    </row>
    <row r="24" spans="1:6" x14ac:dyDescent="0.25">
      <c r="A24">
        <v>1</v>
      </c>
      <c r="B24">
        <v>520056024</v>
      </c>
      <c r="C24" t="s">
        <v>53</v>
      </c>
      <c r="D24">
        <v>4</v>
      </c>
      <c r="E24" t="s">
        <v>144</v>
      </c>
      <c r="F24" t="s">
        <v>18</v>
      </c>
    </row>
    <row r="25" spans="1:6" x14ac:dyDescent="0.25">
      <c r="A25">
        <v>1</v>
      </c>
      <c r="B25">
        <v>202011200</v>
      </c>
      <c r="C25" t="s">
        <v>103</v>
      </c>
      <c r="D25">
        <v>3</v>
      </c>
      <c r="E25" t="s">
        <v>144</v>
      </c>
      <c r="F25" t="s">
        <v>18</v>
      </c>
    </row>
    <row r="26" spans="1:6" x14ac:dyDescent="0.25">
      <c r="A26">
        <v>1</v>
      </c>
      <c r="B26">
        <v>202011800</v>
      </c>
      <c r="C26" t="s">
        <v>104</v>
      </c>
      <c r="D26">
        <v>0</v>
      </c>
      <c r="E26" t="s">
        <v>144</v>
      </c>
      <c r="F26" t="s">
        <v>18</v>
      </c>
    </row>
    <row r="27" spans="1:6" x14ac:dyDescent="0.25">
      <c r="A27">
        <v>1</v>
      </c>
      <c r="B27">
        <v>202021200</v>
      </c>
      <c r="C27" t="s">
        <v>101</v>
      </c>
      <c r="D27">
        <v>4</v>
      </c>
      <c r="E27" t="s">
        <v>144</v>
      </c>
      <c r="F27" t="s">
        <v>18</v>
      </c>
    </row>
    <row r="28" spans="1:6" x14ac:dyDescent="0.25">
      <c r="A28">
        <v>1</v>
      </c>
      <c r="B28">
        <v>202021800</v>
      </c>
      <c r="C28" t="s">
        <v>102</v>
      </c>
      <c r="D28">
        <v>8</v>
      </c>
      <c r="E28" t="s">
        <v>144</v>
      </c>
      <c r="F28" t="s">
        <v>18</v>
      </c>
    </row>
    <row r="29" spans="1:6" x14ac:dyDescent="0.25">
      <c r="A29">
        <v>1</v>
      </c>
      <c r="B29">
        <v>207021800</v>
      </c>
      <c r="C29" t="s">
        <v>98</v>
      </c>
      <c r="D29">
        <v>12</v>
      </c>
      <c r="E29" t="s">
        <v>144</v>
      </c>
      <c r="F29" t="s">
        <v>18</v>
      </c>
    </row>
    <row r="30" spans="1:6" x14ac:dyDescent="0.25">
      <c r="A30">
        <v>1</v>
      </c>
      <c r="B30">
        <v>207021200</v>
      </c>
      <c r="C30" t="s">
        <v>97</v>
      </c>
      <c r="D30">
        <v>3</v>
      </c>
      <c r="E30" t="s">
        <v>144</v>
      </c>
      <c r="F30" t="s">
        <v>18</v>
      </c>
    </row>
    <row r="31" spans="1:6" x14ac:dyDescent="0.25">
      <c r="A31">
        <v>1</v>
      </c>
      <c r="B31">
        <v>704056092</v>
      </c>
      <c r="C31" t="s">
        <v>99</v>
      </c>
      <c r="D31">
        <v>10</v>
      </c>
      <c r="E31" t="s">
        <v>144</v>
      </c>
      <c r="F31" t="s">
        <v>18</v>
      </c>
    </row>
    <row r="32" spans="1:6" x14ac:dyDescent="0.25">
      <c r="A32">
        <v>1</v>
      </c>
      <c r="B32">
        <v>704056093</v>
      </c>
      <c r="C32" t="s">
        <v>100</v>
      </c>
      <c r="D32">
        <v>7</v>
      </c>
      <c r="E32" t="s">
        <v>144</v>
      </c>
      <c r="F32" t="s">
        <v>18</v>
      </c>
    </row>
    <row r="33" spans="1:6" x14ac:dyDescent="0.25">
      <c r="A33">
        <v>1</v>
      </c>
      <c r="B33">
        <v>202022050</v>
      </c>
      <c r="C33" t="s">
        <v>105</v>
      </c>
      <c r="D33">
        <v>0</v>
      </c>
      <c r="E33" t="s">
        <v>144</v>
      </c>
      <c r="F33" t="s">
        <v>18</v>
      </c>
    </row>
    <row r="34" spans="1:6" x14ac:dyDescent="0.25">
      <c r="A34">
        <v>1</v>
      </c>
      <c r="B34">
        <v>300505803</v>
      </c>
      <c r="C34" t="s">
        <v>116</v>
      </c>
      <c r="D34">
        <v>4</v>
      </c>
      <c r="E34" t="s">
        <v>144</v>
      </c>
      <c r="F34" t="s">
        <v>18</v>
      </c>
    </row>
    <row r="35" spans="1:6" x14ac:dyDescent="0.25">
      <c r="A35">
        <v>1</v>
      </c>
      <c r="B35">
        <v>300556804</v>
      </c>
      <c r="C35" t="s">
        <v>115</v>
      </c>
      <c r="D35">
        <v>4</v>
      </c>
      <c r="E35" t="s">
        <v>144</v>
      </c>
      <c r="F35" t="s">
        <v>18</v>
      </c>
    </row>
    <row r="36" spans="1:6" x14ac:dyDescent="0.25">
      <c r="A36">
        <v>1</v>
      </c>
      <c r="B36">
        <v>405526801</v>
      </c>
      <c r="C36" t="s">
        <v>133</v>
      </c>
      <c r="D36">
        <v>21</v>
      </c>
      <c r="E36" t="s">
        <v>144</v>
      </c>
      <c r="F36" t="s">
        <v>18</v>
      </c>
    </row>
    <row r="37" spans="1:6" x14ac:dyDescent="0.25">
      <c r="A37">
        <v>1</v>
      </c>
      <c r="B37">
        <v>405737802</v>
      </c>
      <c r="C37" t="s">
        <v>134</v>
      </c>
      <c r="D37">
        <v>21</v>
      </c>
      <c r="E37" t="s">
        <v>144</v>
      </c>
      <c r="F37" t="s">
        <v>18</v>
      </c>
    </row>
    <row r="38" spans="1:6" x14ac:dyDescent="0.25">
      <c r="A38">
        <v>1</v>
      </c>
      <c r="B38">
        <v>405426209</v>
      </c>
      <c r="C38" t="s">
        <v>125</v>
      </c>
      <c r="D38">
        <v>6</v>
      </c>
      <c r="E38" t="s">
        <v>144</v>
      </c>
      <c r="F38" t="s">
        <v>18</v>
      </c>
    </row>
    <row r="39" spans="1:6" x14ac:dyDescent="0.25">
      <c r="A39">
        <v>1</v>
      </c>
      <c r="B39">
        <v>405426200</v>
      </c>
      <c r="C39" t="s">
        <v>126</v>
      </c>
      <c r="D39">
        <v>20</v>
      </c>
      <c r="E39" t="s">
        <v>144</v>
      </c>
      <c r="F39" t="s">
        <v>18</v>
      </c>
    </row>
    <row r="40" spans="1:6" x14ac:dyDescent="0.25">
      <c r="A40">
        <v>1</v>
      </c>
      <c r="B40">
        <v>405426201</v>
      </c>
      <c r="C40" t="s">
        <v>127</v>
      </c>
      <c r="D40">
        <v>20</v>
      </c>
      <c r="E40" t="s">
        <v>144</v>
      </c>
      <c r="F40" t="s">
        <v>18</v>
      </c>
    </row>
    <row r="41" spans="1:6" x14ac:dyDescent="0.25">
      <c r="A41">
        <v>1</v>
      </c>
      <c r="B41">
        <v>527101201</v>
      </c>
      <c r="C41" t="s">
        <v>145</v>
      </c>
      <c r="D41">
        <v>2</v>
      </c>
      <c r="E41" t="s">
        <v>144</v>
      </c>
      <c r="F41" t="s">
        <v>18</v>
      </c>
    </row>
    <row r="42" spans="1:6" x14ac:dyDescent="0.25">
      <c r="A42">
        <v>1</v>
      </c>
      <c r="B42">
        <v>506099999</v>
      </c>
      <c r="C42" t="s">
        <v>20</v>
      </c>
      <c r="D42">
        <v>7</v>
      </c>
      <c r="E42" t="s">
        <v>144</v>
      </c>
      <c r="F42" t="s">
        <v>18</v>
      </c>
    </row>
    <row r="43" spans="1:6" x14ac:dyDescent="0.25">
      <c r="A43">
        <v>1</v>
      </c>
      <c r="B43">
        <v>506010000</v>
      </c>
      <c r="C43" t="s">
        <v>17</v>
      </c>
      <c r="D43">
        <v>8</v>
      </c>
      <c r="E43" t="s">
        <v>144</v>
      </c>
      <c r="F43" t="s">
        <v>18</v>
      </c>
    </row>
    <row r="44" spans="1:6" x14ac:dyDescent="0.25">
      <c r="A44">
        <v>1</v>
      </c>
      <c r="B44">
        <v>506020000</v>
      </c>
      <c r="C44" t="s">
        <v>23</v>
      </c>
      <c r="D44">
        <v>4</v>
      </c>
      <c r="E44" t="s">
        <v>144</v>
      </c>
      <c r="F44" t="s">
        <v>18</v>
      </c>
    </row>
    <row r="45" spans="1:6" x14ac:dyDescent="0.25">
      <c r="A45">
        <v>1</v>
      </c>
      <c r="B45">
        <v>506030000</v>
      </c>
      <c r="C45" t="s">
        <v>22</v>
      </c>
      <c r="D45">
        <v>7</v>
      </c>
      <c r="E45" t="s">
        <v>144</v>
      </c>
      <c r="F45" t="s">
        <v>18</v>
      </c>
    </row>
    <row r="46" spans="1:6" x14ac:dyDescent="0.25">
      <c r="A46">
        <v>1</v>
      </c>
      <c r="B46">
        <v>506040000</v>
      </c>
      <c r="C46" t="s">
        <v>21</v>
      </c>
      <c r="D46">
        <v>3</v>
      </c>
      <c r="E46" t="s">
        <v>144</v>
      </c>
      <c r="F46" t="s">
        <v>18</v>
      </c>
    </row>
    <row r="47" spans="1:6" x14ac:dyDescent="0.25">
      <c r="A47">
        <v>1</v>
      </c>
      <c r="B47">
        <v>405737803</v>
      </c>
      <c r="C47" t="s">
        <v>135</v>
      </c>
      <c r="D47">
        <v>25</v>
      </c>
      <c r="E47" t="s">
        <v>144</v>
      </c>
      <c r="F47" t="s">
        <v>18</v>
      </c>
    </row>
    <row r="48" spans="1:6" x14ac:dyDescent="0.25">
      <c r="A48">
        <v>1</v>
      </c>
      <c r="B48">
        <v>143569801</v>
      </c>
      <c r="C48" t="s">
        <v>121</v>
      </c>
      <c r="D48">
        <v>0</v>
      </c>
      <c r="E48" t="s">
        <v>144</v>
      </c>
      <c r="F48" t="s">
        <v>18</v>
      </c>
    </row>
    <row r="49" spans="1:6" x14ac:dyDescent="0.25">
      <c r="A49">
        <v>1</v>
      </c>
      <c r="B49">
        <v>143569803</v>
      </c>
      <c r="C49" t="s">
        <v>120</v>
      </c>
      <c r="D49">
        <v>1</v>
      </c>
      <c r="E49" t="s">
        <v>144</v>
      </c>
      <c r="F49" t="s">
        <v>18</v>
      </c>
    </row>
    <row r="50" spans="1:6" x14ac:dyDescent="0.25">
      <c r="A50">
        <v>1</v>
      </c>
      <c r="B50">
        <v>143569805</v>
      </c>
      <c r="C50" t="s">
        <v>119</v>
      </c>
      <c r="D50">
        <v>1</v>
      </c>
      <c r="E50" t="s">
        <v>144</v>
      </c>
      <c r="F50" t="s">
        <v>18</v>
      </c>
    </row>
    <row r="51" spans="1:6" x14ac:dyDescent="0.25">
      <c r="A51">
        <v>1</v>
      </c>
      <c r="B51">
        <v>143570704</v>
      </c>
      <c r="C51" t="s">
        <v>122</v>
      </c>
      <c r="D51">
        <v>1</v>
      </c>
      <c r="E51" t="s">
        <v>144</v>
      </c>
      <c r="F51" t="s">
        <v>18</v>
      </c>
    </row>
    <row r="52" spans="1:6" x14ac:dyDescent="0.25">
      <c r="A52">
        <v>1</v>
      </c>
      <c r="B52">
        <v>143570705</v>
      </c>
      <c r="C52" t="s">
        <v>123</v>
      </c>
      <c r="D52">
        <v>0</v>
      </c>
      <c r="E52" t="s">
        <v>144</v>
      </c>
      <c r="F52" t="s">
        <v>18</v>
      </c>
    </row>
    <row r="53" spans="1:6" x14ac:dyDescent="0.25">
      <c r="A53">
        <v>1</v>
      </c>
      <c r="B53">
        <v>143570706</v>
      </c>
      <c r="C53" t="s">
        <v>124</v>
      </c>
      <c r="D53">
        <v>1</v>
      </c>
      <c r="E53" t="s">
        <v>144</v>
      </c>
      <c r="F53" t="s">
        <v>18</v>
      </c>
    </row>
    <row r="54" spans="1:6" x14ac:dyDescent="0.25">
      <c r="A54">
        <v>1</v>
      </c>
      <c r="B54">
        <v>407819504</v>
      </c>
      <c r="C54" t="s">
        <v>111</v>
      </c>
      <c r="D54">
        <v>1</v>
      </c>
      <c r="E54" t="s">
        <v>144</v>
      </c>
      <c r="F54" t="s">
        <v>18</v>
      </c>
    </row>
    <row r="55" spans="1:6" x14ac:dyDescent="0.25">
      <c r="A55">
        <v>1</v>
      </c>
      <c r="B55">
        <v>518920615</v>
      </c>
      <c r="C55" t="s">
        <v>114</v>
      </c>
      <c r="D55">
        <v>1</v>
      </c>
      <c r="E55" t="s">
        <v>144</v>
      </c>
      <c r="F55" t="s">
        <v>18</v>
      </c>
    </row>
    <row r="56" spans="1:6" x14ac:dyDescent="0.25">
      <c r="A56">
        <v>1</v>
      </c>
      <c r="B56">
        <v>407819505</v>
      </c>
      <c r="C56" t="s">
        <v>113</v>
      </c>
      <c r="D56">
        <v>1</v>
      </c>
      <c r="E56" t="s">
        <v>144</v>
      </c>
      <c r="F56" t="s">
        <v>18</v>
      </c>
    </row>
    <row r="57" spans="1:6" x14ac:dyDescent="0.25">
      <c r="A57">
        <v>1</v>
      </c>
      <c r="B57">
        <v>407819506</v>
      </c>
      <c r="C57" t="s">
        <v>112</v>
      </c>
      <c r="D57">
        <v>0</v>
      </c>
      <c r="E57" t="s">
        <v>144</v>
      </c>
      <c r="F57" t="s">
        <v>18</v>
      </c>
    </row>
    <row r="58" spans="1:6" x14ac:dyDescent="0.25">
      <c r="A58">
        <v>1</v>
      </c>
      <c r="B58">
        <v>6100000006</v>
      </c>
      <c r="C58" t="s">
        <v>136</v>
      </c>
      <c r="D58">
        <v>1</v>
      </c>
      <c r="E58" t="s">
        <v>144</v>
      </c>
      <c r="F58" t="s">
        <v>18</v>
      </c>
    </row>
    <row r="59" spans="1:6" x14ac:dyDescent="0.25">
      <c r="A59">
        <v>1</v>
      </c>
      <c r="B59">
        <v>6100000007</v>
      </c>
      <c r="C59" t="s">
        <v>138</v>
      </c>
      <c r="D59">
        <v>3</v>
      </c>
      <c r="E59" t="s">
        <v>144</v>
      </c>
      <c r="F59" t="s">
        <v>18</v>
      </c>
    </row>
    <row r="60" spans="1:6" x14ac:dyDescent="0.25">
      <c r="A60">
        <v>1</v>
      </c>
      <c r="B60">
        <v>6100000008</v>
      </c>
      <c r="C60" t="s">
        <v>137</v>
      </c>
      <c r="D60">
        <v>1</v>
      </c>
      <c r="E60" t="s">
        <v>144</v>
      </c>
      <c r="F60" t="s">
        <v>18</v>
      </c>
    </row>
    <row r="61" spans="1:6" x14ac:dyDescent="0.25">
      <c r="A61">
        <v>1</v>
      </c>
      <c r="B61">
        <v>513000007</v>
      </c>
      <c r="C61" t="s">
        <v>108</v>
      </c>
      <c r="D61">
        <v>2</v>
      </c>
      <c r="E61" t="s">
        <v>144</v>
      </c>
      <c r="F61" t="s">
        <v>18</v>
      </c>
    </row>
    <row r="62" spans="1:6" x14ac:dyDescent="0.25">
      <c r="A62">
        <v>1</v>
      </c>
      <c r="B62">
        <v>485847804</v>
      </c>
      <c r="C62" t="s">
        <v>146</v>
      </c>
      <c r="D62">
        <v>5</v>
      </c>
      <c r="E62" t="s">
        <v>144</v>
      </c>
      <c r="F62" t="s">
        <v>18</v>
      </c>
    </row>
    <row r="63" spans="1:6" x14ac:dyDescent="0.25">
      <c r="A63">
        <v>1</v>
      </c>
      <c r="B63">
        <v>405647805</v>
      </c>
      <c r="C63" t="s">
        <v>147</v>
      </c>
      <c r="D63">
        <v>5</v>
      </c>
      <c r="E63" t="s">
        <v>144</v>
      </c>
      <c r="F63" t="s">
        <v>18</v>
      </c>
    </row>
    <row r="64" spans="1:6" x14ac:dyDescent="0.25">
      <c r="A64">
        <v>1</v>
      </c>
      <c r="B64">
        <v>406647803</v>
      </c>
      <c r="C64" t="s">
        <v>128</v>
      </c>
      <c r="D64">
        <v>5</v>
      </c>
      <c r="E64" t="s">
        <v>144</v>
      </c>
      <c r="F64" t="s">
        <v>18</v>
      </c>
    </row>
    <row r="65" spans="1:6" x14ac:dyDescent="0.25">
      <c r="A65">
        <v>1</v>
      </c>
      <c r="B65">
        <v>406648804</v>
      </c>
      <c r="C65" t="s">
        <v>129</v>
      </c>
      <c r="D65">
        <v>6</v>
      </c>
      <c r="E65" t="s">
        <v>144</v>
      </c>
      <c r="F65" t="s">
        <v>18</v>
      </c>
    </row>
    <row r="66" spans="1:6" x14ac:dyDescent="0.25">
      <c r="A66">
        <v>1</v>
      </c>
      <c r="B66">
        <v>406658805</v>
      </c>
      <c r="C66" t="s">
        <v>130</v>
      </c>
      <c r="D66">
        <v>6</v>
      </c>
      <c r="E66" t="s">
        <v>144</v>
      </c>
      <c r="F66" t="s">
        <v>18</v>
      </c>
    </row>
    <row r="67" spans="1:6" x14ac:dyDescent="0.25">
      <c r="A67">
        <v>1</v>
      </c>
      <c r="B67">
        <v>102012402</v>
      </c>
      <c r="C67" t="s">
        <v>68</v>
      </c>
      <c r="D67">
        <v>8</v>
      </c>
      <c r="E67" t="s">
        <v>144</v>
      </c>
      <c r="F67" t="s">
        <v>18</v>
      </c>
    </row>
    <row r="68" spans="1:6" x14ac:dyDescent="0.25">
      <c r="A68">
        <v>1</v>
      </c>
      <c r="B68">
        <v>102012802</v>
      </c>
      <c r="C68" t="s">
        <v>65</v>
      </c>
      <c r="D68">
        <v>6</v>
      </c>
      <c r="E68" t="s">
        <v>144</v>
      </c>
      <c r="F68" t="s">
        <v>18</v>
      </c>
    </row>
    <row r="69" spans="1:6" x14ac:dyDescent="0.25">
      <c r="A69">
        <v>1</v>
      </c>
      <c r="B69">
        <v>102013203</v>
      </c>
      <c r="C69" t="s">
        <v>66</v>
      </c>
      <c r="D69">
        <v>8</v>
      </c>
      <c r="E69" t="s">
        <v>144</v>
      </c>
      <c r="F69" t="s">
        <v>18</v>
      </c>
    </row>
    <row r="70" spans="1:6" x14ac:dyDescent="0.25">
      <c r="A70">
        <v>1</v>
      </c>
      <c r="B70">
        <v>102013204</v>
      </c>
      <c r="C70" t="s">
        <v>67</v>
      </c>
      <c r="D70">
        <v>8</v>
      </c>
      <c r="E70" t="s">
        <v>144</v>
      </c>
      <c r="F70" t="s">
        <v>18</v>
      </c>
    </row>
    <row r="71" spans="1:6" x14ac:dyDescent="0.25">
      <c r="A71">
        <v>1</v>
      </c>
      <c r="B71">
        <v>103022999</v>
      </c>
      <c r="C71" t="s">
        <v>69</v>
      </c>
      <c r="D71">
        <v>8</v>
      </c>
      <c r="E71" t="s">
        <v>144</v>
      </c>
      <c r="F71" t="s">
        <v>18</v>
      </c>
    </row>
    <row r="72" spans="1:6" x14ac:dyDescent="0.25">
      <c r="A72">
        <v>1</v>
      </c>
      <c r="B72">
        <v>103023001</v>
      </c>
      <c r="C72" t="s">
        <v>70</v>
      </c>
      <c r="D72">
        <v>6</v>
      </c>
      <c r="E72" t="s">
        <v>144</v>
      </c>
      <c r="F72" t="s">
        <v>18</v>
      </c>
    </row>
    <row r="73" spans="1:6" x14ac:dyDescent="0.25">
      <c r="A73">
        <v>1</v>
      </c>
      <c r="B73">
        <v>103023502</v>
      </c>
      <c r="C73" t="s">
        <v>71</v>
      </c>
      <c r="D73">
        <v>6</v>
      </c>
      <c r="E73" t="s">
        <v>144</v>
      </c>
      <c r="F73" t="s">
        <v>18</v>
      </c>
    </row>
    <row r="74" spans="1:6" x14ac:dyDescent="0.25">
      <c r="A74">
        <v>1</v>
      </c>
      <c r="B74">
        <v>103024003</v>
      </c>
      <c r="C74" t="s">
        <v>72</v>
      </c>
      <c r="D74">
        <v>6</v>
      </c>
      <c r="E74" t="s">
        <v>144</v>
      </c>
      <c r="F74" t="s">
        <v>18</v>
      </c>
    </row>
    <row r="75" spans="1:6" x14ac:dyDescent="0.25">
      <c r="A75">
        <v>1</v>
      </c>
      <c r="B75">
        <v>103034500</v>
      </c>
      <c r="C75" t="s">
        <v>73</v>
      </c>
      <c r="D75">
        <v>3</v>
      </c>
      <c r="E75" t="s">
        <v>144</v>
      </c>
      <c r="F75" t="s">
        <v>18</v>
      </c>
    </row>
    <row r="76" spans="1:6" x14ac:dyDescent="0.25">
      <c r="A76">
        <v>1</v>
      </c>
      <c r="B76">
        <v>103034501</v>
      </c>
      <c r="C76" t="s">
        <v>74</v>
      </c>
      <c r="D76">
        <v>5</v>
      </c>
      <c r="E76" t="s">
        <v>144</v>
      </c>
      <c r="F76" t="s">
        <v>18</v>
      </c>
    </row>
    <row r="77" spans="1:6" x14ac:dyDescent="0.25">
      <c r="A77">
        <v>1</v>
      </c>
      <c r="B77">
        <v>103035002</v>
      </c>
      <c r="C77" t="s">
        <v>75</v>
      </c>
      <c r="D77">
        <v>5</v>
      </c>
      <c r="E77" t="s">
        <v>144</v>
      </c>
      <c r="F77" t="s">
        <v>18</v>
      </c>
    </row>
    <row r="78" spans="1:6" x14ac:dyDescent="0.25">
      <c r="A78">
        <v>1</v>
      </c>
      <c r="B78">
        <v>103035503</v>
      </c>
      <c r="C78" t="s">
        <v>76</v>
      </c>
      <c r="D78">
        <v>3</v>
      </c>
      <c r="E78" t="s">
        <v>144</v>
      </c>
      <c r="F78" t="s">
        <v>18</v>
      </c>
    </row>
    <row r="79" spans="1:6" x14ac:dyDescent="0.25">
      <c r="A79">
        <v>1</v>
      </c>
      <c r="B79">
        <v>501010000</v>
      </c>
      <c r="C79" t="s">
        <v>27</v>
      </c>
      <c r="D79">
        <v>2</v>
      </c>
      <c r="E79" t="s">
        <v>144</v>
      </c>
      <c r="F79" t="s">
        <v>18</v>
      </c>
    </row>
    <row r="80" spans="1:6" x14ac:dyDescent="0.25">
      <c r="A80">
        <v>1</v>
      </c>
      <c r="B80">
        <v>501020000</v>
      </c>
      <c r="C80" t="s">
        <v>29</v>
      </c>
      <c r="D80">
        <v>2</v>
      </c>
      <c r="E80" t="s">
        <v>144</v>
      </c>
      <c r="F80" t="s">
        <v>18</v>
      </c>
    </row>
    <row r="81" spans="1:6" x14ac:dyDescent="0.25">
      <c r="A81">
        <v>1</v>
      </c>
      <c r="B81">
        <v>501030000</v>
      </c>
      <c r="C81" t="s">
        <v>28</v>
      </c>
      <c r="D81">
        <v>2</v>
      </c>
      <c r="E81" t="s">
        <v>144</v>
      </c>
      <c r="F81" t="s">
        <v>18</v>
      </c>
    </row>
    <row r="82" spans="1:6" x14ac:dyDescent="0.25">
      <c r="A82">
        <v>1</v>
      </c>
      <c r="B82">
        <v>505000000</v>
      </c>
      <c r="C82" t="s">
        <v>148</v>
      </c>
      <c r="D82">
        <v>1</v>
      </c>
      <c r="E82" t="s">
        <v>144</v>
      </c>
      <c r="F82" t="s">
        <v>18</v>
      </c>
    </row>
    <row r="83" spans="1:6" x14ac:dyDescent="0.25">
      <c r="A83">
        <v>1</v>
      </c>
      <c r="B83">
        <v>505010000</v>
      </c>
      <c r="C83" t="s">
        <v>26</v>
      </c>
      <c r="D83">
        <v>1</v>
      </c>
      <c r="E83" t="s">
        <v>144</v>
      </c>
      <c r="F83" t="s">
        <v>18</v>
      </c>
    </row>
    <row r="84" spans="1:6" x14ac:dyDescent="0.25">
      <c r="A84">
        <v>1</v>
      </c>
      <c r="B84">
        <v>505020000</v>
      </c>
      <c r="C84" t="s">
        <v>25</v>
      </c>
      <c r="D84">
        <v>1</v>
      </c>
      <c r="E84" t="s">
        <v>144</v>
      </c>
      <c r="F84" t="s">
        <v>18</v>
      </c>
    </row>
    <row r="85" spans="1:6" x14ac:dyDescent="0.25">
      <c r="A85">
        <v>1</v>
      </c>
      <c r="B85">
        <v>503010000</v>
      </c>
      <c r="C85" t="s">
        <v>30</v>
      </c>
      <c r="D85">
        <v>0</v>
      </c>
      <c r="E85" t="s">
        <v>144</v>
      </c>
      <c r="F85" t="s">
        <v>18</v>
      </c>
    </row>
    <row r="86" spans="1:6" x14ac:dyDescent="0.25">
      <c r="A86">
        <v>1</v>
      </c>
      <c r="B86">
        <v>503020000</v>
      </c>
      <c r="C86" t="s">
        <v>32</v>
      </c>
      <c r="D86">
        <v>0</v>
      </c>
      <c r="E86" t="s">
        <v>144</v>
      </c>
      <c r="F86" t="s">
        <v>18</v>
      </c>
    </row>
    <row r="87" spans="1:6" x14ac:dyDescent="0.25">
      <c r="A87">
        <v>1</v>
      </c>
      <c r="B87">
        <v>503030000</v>
      </c>
      <c r="C87" t="s">
        <v>31</v>
      </c>
      <c r="D87">
        <v>0</v>
      </c>
      <c r="E87" t="s">
        <v>144</v>
      </c>
      <c r="F87" t="s">
        <v>18</v>
      </c>
    </row>
    <row r="88" spans="1:6" x14ac:dyDescent="0.25">
      <c r="A88">
        <v>1</v>
      </c>
      <c r="B88">
        <v>203024503</v>
      </c>
      <c r="C88" t="s">
        <v>110</v>
      </c>
      <c r="D88">
        <v>10</v>
      </c>
      <c r="E88" t="s">
        <v>144</v>
      </c>
      <c r="F88" t="s">
        <v>18</v>
      </c>
    </row>
    <row r="89" spans="1:6" x14ac:dyDescent="0.25">
      <c r="A89">
        <v>1</v>
      </c>
      <c r="B89">
        <v>100012401</v>
      </c>
      <c r="C89" t="s">
        <v>92</v>
      </c>
      <c r="D89">
        <v>25</v>
      </c>
      <c r="E89" t="s">
        <v>144</v>
      </c>
      <c r="F89" t="s">
        <v>18</v>
      </c>
    </row>
    <row r="90" spans="1:6" x14ac:dyDescent="0.25">
      <c r="A90">
        <v>1</v>
      </c>
      <c r="B90">
        <v>100012802</v>
      </c>
      <c r="C90" t="s">
        <v>89</v>
      </c>
      <c r="D90">
        <v>25</v>
      </c>
      <c r="E90" t="s">
        <v>144</v>
      </c>
      <c r="F90" t="s">
        <v>18</v>
      </c>
    </row>
    <row r="91" spans="1:6" x14ac:dyDescent="0.25">
      <c r="A91">
        <v>1</v>
      </c>
      <c r="B91">
        <v>100013203</v>
      </c>
      <c r="C91" t="s">
        <v>90</v>
      </c>
      <c r="D91">
        <v>25</v>
      </c>
      <c r="E91" t="s">
        <v>144</v>
      </c>
      <c r="F91" t="s">
        <v>18</v>
      </c>
    </row>
    <row r="92" spans="1:6" x14ac:dyDescent="0.25">
      <c r="A92">
        <v>1</v>
      </c>
      <c r="B92">
        <v>100013204</v>
      </c>
      <c r="C92" t="s">
        <v>91</v>
      </c>
      <c r="D92">
        <v>10</v>
      </c>
      <c r="E92" t="s">
        <v>144</v>
      </c>
      <c r="F92" t="s">
        <v>18</v>
      </c>
    </row>
    <row r="93" spans="1:6" x14ac:dyDescent="0.25">
      <c r="A93">
        <v>1</v>
      </c>
      <c r="B93">
        <v>100022099</v>
      </c>
      <c r="C93" t="s">
        <v>93</v>
      </c>
      <c r="D93">
        <v>25</v>
      </c>
      <c r="E93" t="s">
        <v>144</v>
      </c>
      <c r="F93" t="s">
        <v>18</v>
      </c>
    </row>
    <row r="94" spans="1:6" x14ac:dyDescent="0.25">
      <c r="A94">
        <v>1</v>
      </c>
      <c r="B94">
        <v>100023001</v>
      </c>
      <c r="C94" t="s">
        <v>94</v>
      </c>
      <c r="D94">
        <v>25</v>
      </c>
      <c r="E94" t="s">
        <v>144</v>
      </c>
      <c r="F94" t="s">
        <v>18</v>
      </c>
    </row>
    <row r="95" spans="1:6" x14ac:dyDescent="0.25">
      <c r="A95">
        <v>1</v>
      </c>
      <c r="B95">
        <v>100023502</v>
      </c>
      <c r="C95" t="s">
        <v>95</v>
      </c>
      <c r="D95">
        <v>25</v>
      </c>
      <c r="E95" t="s">
        <v>144</v>
      </c>
      <c r="F95" t="s">
        <v>18</v>
      </c>
    </row>
    <row r="96" spans="1:6" x14ac:dyDescent="0.25">
      <c r="A96">
        <v>1</v>
      </c>
      <c r="B96">
        <v>100024003</v>
      </c>
      <c r="C96" t="s">
        <v>96</v>
      </c>
      <c r="D96">
        <v>10</v>
      </c>
      <c r="E96" t="s">
        <v>144</v>
      </c>
      <c r="F96" t="s">
        <v>18</v>
      </c>
    </row>
    <row r="97" spans="1:6" x14ac:dyDescent="0.25">
      <c r="A97">
        <v>1</v>
      </c>
      <c r="B97">
        <v>100034499</v>
      </c>
      <c r="C97" t="s">
        <v>61</v>
      </c>
      <c r="D97">
        <v>30</v>
      </c>
      <c r="E97" t="s">
        <v>144</v>
      </c>
      <c r="F97" t="s">
        <v>18</v>
      </c>
    </row>
    <row r="98" spans="1:6" x14ac:dyDescent="0.25">
      <c r="A98">
        <v>1</v>
      </c>
      <c r="B98">
        <v>100034501</v>
      </c>
      <c r="C98" t="s">
        <v>62</v>
      </c>
      <c r="D98">
        <v>30</v>
      </c>
      <c r="E98" t="s">
        <v>144</v>
      </c>
      <c r="F98" t="s">
        <v>18</v>
      </c>
    </row>
    <row r="99" spans="1:6" x14ac:dyDescent="0.25">
      <c r="A99">
        <v>1</v>
      </c>
      <c r="B99">
        <v>100035002</v>
      </c>
      <c r="C99" t="s">
        <v>63</v>
      </c>
      <c r="D99">
        <v>30</v>
      </c>
      <c r="E99" t="s">
        <v>144</v>
      </c>
      <c r="F99" t="s">
        <v>18</v>
      </c>
    </row>
    <row r="100" spans="1:6" x14ac:dyDescent="0.25">
      <c r="A100">
        <v>1</v>
      </c>
      <c r="B100">
        <v>100035503</v>
      </c>
      <c r="C100" t="s">
        <v>64</v>
      </c>
      <c r="D100">
        <v>15</v>
      </c>
      <c r="E100" t="s">
        <v>144</v>
      </c>
      <c r="F100" t="s">
        <v>18</v>
      </c>
    </row>
    <row r="101" spans="1:6" x14ac:dyDescent="0.25">
      <c r="A101">
        <v>1</v>
      </c>
      <c r="B101">
        <v>405426106</v>
      </c>
      <c r="C101" t="s">
        <v>117</v>
      </c>
      <c r="D101">
        <v>2</v>
      </c>
      <c r="E101" t="s">
        <v>144</v>
      </c>
      <c r="F101" t="s">
        <v>18</v>
      </c>
    </row>
    <row r="102" spans="1:6" x14ac:dyDescent="0.25">
      <c r="A102">
        <v>1</v>
      </c>
      <c r="B102">
        <v>405426107</v>
      </c>
      <c r="C102" t="s">
        <v>118</v>
      </c>
      <c r="D102">
        <v>2</v>
      </c>
      <c r="E102" t="s">
        <v>144</v>
      </c>
      <c r="F102" t="s">
        <v>18</v>
      </c>
    </row>
    <row r="103" spans="1:6" x14ac:dyDescent="0.25">
      <c r="A103">
        <v>1</v>
      </c>
      <c r="B103">
        <v>102015002</v>
      </c>
      <c r="C103" t="s">
        <v>41</v>
      </c>
      <c r="D103">
        <v>27</v>
      </c>
      <c r="E103" t="s">
        <v>144</v>
      </c>
      <c r="F103" t="s">
        <v>18</v>
      </c>
    </row>
    <row r="104" spans="1:6" x14ac:dyDescent="0.25">
      <c r="A104">
        <v>1</v>
      </c>
      <c r="B104">
        <v>102013003</v>
      </c>
      <c r="C104" t="s">
        <v>43</v>
      </c>
      <c r="D104">
        <v>27</v>
      </c>
      <c r="E104" t="s">
        <v>144</v>
      </c>
      <c r="F104" t="s">
        <v>18</v>
      </c>
    </row>
    <row r="105" spans="1:6" x14ac:dyDescent="0.25">
      <c r="A105">
        <v>1</v>
      </c>
      <c r="B105">
        <v>102016004</v>
      </c>
      <c r="C105" t="s">
        <v>47</v>
      </c>
      <c r="D105">
        <v>27</v>
      </c>
      <c r="E105" t="s">
        <v>144</v>
      </c>
      <c r="F105" t="s">
        <v>18</v>
      </c>
    </row>
    <row r="106" spans="1:6" x14ac:dyDescent="0.25">
      <c r="A106">
        <v>1</v>
      </c>
      <c r="B106">
        <v>102020005</v>
      </c>
      <c r="C106" t="s">
        <v>45</v>
      </c>
      <c r="D106">
        <v>12</v>
      </c>
      <c r="E106" t="s">
        <v>144</v>
      </c>
      <c r="F106" t="s">
        <v>18</v>
      </c>
    </row>
    <row r="107" spans="1:6" x14ac:dyDescent="0.25">
      <c r="A107">
        <v>1</v>
      </c>
      <c r="B107">
        <v>102015005</v>
      </c>
      <c r="C107" t="s">
        <v>42</v>
      </c>
      <c r="D107">
        <v>27</v>
      </c>
      <c r="E107" t="s">
        <v>144</v>
      </c>
      <c r="F107" t="s">
        <v>18</v>
      </c>
    </row>
    <row r="108" spans="1:6" x14ac:dyDescent="0.25">
      <c r="A108">
        <v>1</v>
      </c>
      <c r="B108">
        <v>102013006</v>
      </c>
      <c r="C108" t="s">
        <v>44</v>
      </c>
      <c r="D108">
        <v>27</v>
      </c>
      <c r="E108" t="s">
        <v>144</v>
      </c>
      <c r="F108" t="s">
        <v>18</v>
      </c>
    </row>
    <row r="109" spans="1:6" x14ac:dyDescent="0.25">
      <c r="A109">
        <v>1</v>
      </c>
      <c r="B109">
        <v>102014007</v>
      </c>
      <c r="C109" t="s">
        <v>46</v>
      </c>
      <c r="D109">
        <v>27</v>
      </c>
      <c r="E109" t="s">
        <v>144</v>
      </c>
      <c r="F109" t="s">
        <v>18</v>
      </c>
    </row>
    <row r="110" spans="1:6" x14ac:dyDescent="0.25">
      <c r="A110">
        <v>1</v>
      </c>
      <c r="B110">
        <v>102016008</v>
      </c>
      <c r="C110" t="s">
        <v>48</v>
      </c>
      <c r="D110">
        <v>12</v>
      </c>
      <c r="E110" t="s">
        <v>144</v>
      </c>
      <c r="F110" t="s">
        <v>18</v>
      </c>
    </row>
    <row r="111" spans="1:6" x14ac:dyDescent="0.25">
      <c r="A111">
        <v>1</v>
      </c>
      <c r="B111">
        <v>469875620</v>
      </c>
      <c r="C111" t="s">
        <v>37</v>
      </c>
      <c r="D111">
        <v>27</v>
      </c>
      <c r="E111" t="s">
        <v>144</v>
      </c>
      <c r="F111" t="s">
        <v>18</v>
      </c>
    </row>
    <row r="112" spans="1:6" x14ac:dyDescent="0.25">
      <c r="A112">
        <v>1</v>
      </c>
      <c r="B112">
        <v>469875621</v>
      </c>
      <c r="C112" t="s">
        <v>38</v>
      </c>
      <c r="D112">
        <v>27</v>
      </c>
      <c r="E112" t="s">
        <v>144</v>
      </c>
      <c r="F112" t="s">
        <v>18</v>
      </c>
    </row>
    <row r="113" spans="1:6" x14ac:dyDescent="0.25">
      <c r="A113">
        <v>1</v>
      </c>
      <c r="B113">
        <v>469875622</v>
      </c>
      <c r="C113" t="s">
        <v>39</v>
      </c>
      <c r="D113">
        <v>27</v>
      </c>
      <c r="E113" t="s">
        <v>144</v>
      </c>
      <c r="F113" t="s">
        <v>18</v>
      </c>
    </row>
    <row r="114" spans="1:6" x14ac:dyDescent="0.25">
      <c r="A114">
        <v>1</v>
      </c>
      <c r="B114">
        <v>469875623</v>
      </c>
      <c r="C114" t="s">
        <v>40</v>
      </c>
      <c r="D114">
        <v>12</v>
      </c>
      <c r="E114" t="s">
        <v>144</v>
      </c>
      <c r="F114" t="s">
        <v>18</v>
      </c>
    </row>
    <row r="115" spans="1:6" x14ac:dyDescent="0.25">
      <c r="A115">
        <v>1</v>
      </c>
      <c r="B115">
        <v>521010001</v>
      </c>
      <c r="C115" t="s">
        <v>149</v>
      </c>
      <c r="D115">
        <v>3</v>
      </c>
      <c r="E115" t="s">
        <v>144</v>
      </c>
      <c r="F115" t="s">
        <v>18</v>
      </c>
    </row>
    <row r="116" spans="1:6" x14ac:dyDescent="0.25">
      <c r="A116">
        <v>1</v>
      </c>
      <c r="B116">
        <v>521020002</v>
      </c>
      <c r="C116" t="s">
        <v>36</v>
      </c>
      <c r="D116">
        <v>7</v>
      </c>
      <c r="E116" t="s">
        <v>144</v>
      </c>
      <c r="F116" t="s">
        <v>18</v>
      </c>
    </row>
    <row r="117" spans="1:6" x14ac:dyDescent="0.25">
      <c r="A117">
        <v>1</v>
      </c>
      <c r="B117">
        <v>521030003</v>
      </c>
      <c r="C117" t="s">
        <v>150</v>
      </c>
      <c r="D117">
        <v>5</v>
      </c>
      <c r="E117" t="s">
        <v>144</v>
      </c>
      <c r="F117" t="s">
        <v>18</v>
      </c>
    </row>
    <row r="118" spans="1:6" x14ac:dyDescent="0.25">
      <c r="A118">
        <v>1</v>
      </c>
      <c r="B118">
        <v>155120203</v>
      </c>
      <c r="C118" t="s">
        <v>107</v>
      </c>
      <c r="D118">
        <v>1</v>
      </c>
      <c r="E118" t="s">
        <v>144</v>
      </c>
      <c r="F118" t="s">
        <v>18</v>
      </c>
    </row>
    <row r="119" spans="1:6" x14ac:dyDescent="0.25">
      <c r="A119">
        <v>1</v>
      </c>
      <c r="B119">
        <v>155120204</v>
      </c>
      <c r="C119" t="s">
        <v>106</v>
      </c>
      <c r="D119">
        <v>1</v>
      </c>
      <c r="E119" t="s">
        <v>144</v>
      </c>
      <c r="F119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3"/>
  <sheetViews>
    <sheetView topLeftCell="A18" zoomScale="150" zoomScaleNormal="150" workbookViewId="0">
      <selection activeCell="B24" sqref="B24:F26"/>
    </sheetView>
  </sheetViews>
  <sheetFormatPr baseColWidth="10" defaultColWidth="9.140625" defaultRowHeight="15" x14ac:dyDescent="0.25"/>
  <cols>
    <col min="2" max="3" width="11" bestFit="1" customWidth="1"/>
    <col min="4" max="4" width="46" customWidth="1"/>
    <col min="6" max="6" width="11.42578125" bestFit="1" customWidth="1"/>
    <col min="7" max="7" width="10.28515625" bestFit="1" customWidth="1"/>
  </cols>
  <sheetData>
    <row r="1" spans="1:5" x14ac:dyDescent="0.25">
      <c r="A1">
        <v>1</v>
      </c>
      <c r="B1" s="1" t="s">
        <v>0</v>
      </c>
      <c r="C1" s="1" t="s">
        <v>1</v>
      </c>
      <c r="D1" s="1" t="s">
        <v>2</v>
      </c>
      <c r="E1" s="2" t="s">
        <v>151</v>
      </c>
    </row>
    <row r="2" spans="1:5" x14ac:dyDescent="0.25">
      <c r="A2">
        <v>2</v>
      </c>
      <c r="B2" s="3">
        <v>506010000</v>
      </c>
      <c r="C2" s="3">
        <v>506010000</v>
      </c>
      <c r="D2" s="3" t="s">
        <v>17</v>
      </c>
      <c r="E2" s="3">
        <f>VLOOKUP(B2,exist!B:D,3,FALSE)</f>
        <v>8</v>
      </c>
    </row>
    <row r="3" spans="1:5" x14ac:dyDescent="0.25">
      <c r="A3">
        <v>3</v>
      </c>
      <c r="B3" s="3">
        <v>506099999</v>
      </c>
      <c r="C3" s="3">
        <v>506099999</v>
      </c>
      <c r="D3" s="3" t="s">
        <v>20</v>
      </c>
      <c r="E3" s="3">
        <f>VLOOKUP(B3,exist!B:D,3,FALSE)</f>
        <v>7</v>
      </c>
    </row>
    <row r="4" spans="1:5" x14ac:dyDescent="0.25">
      <c r="A4">
        <v>4</v>
      </c>
      <c r="B4" s="3">
        <v>506040000</v>
      </c>
      <c r="C4" s="3">
        <v>506040000</v>
      </c>
      <c r="D4" s="3" t="s">
        <v>21</v>
      </c>
      <c r="E4" s="3">
        <f>VLOOKUP(B4,exist!B:D,3,FALSE)</f>
        <v>3</v>
      </c>
    </row>
    <row r="5" spans="1:5" x14ac:dyDescent="0.25">
      <c r="A5">
        <v>5</v>
      </c>
      <c r="B5" s="3">
        <v>506030000</v>
      </c>
      <c r="C5" s="3">
        <v>506030000</v>
      </c>
      <c r="D5" s="3" t="s">
        <v>22</v>
      </c>
      <c r="E5" s="3">
        <f>VLOOKUP(B5,exist!B:D,3,FALSE)</f>
        <v>7</v>
      </c>
    </row>
    <row r="6" spans="1:5" x14ac:dyDescent="0.25">
      <c r="A6">
        <v>6</v>
      </c>
      <c r="B6" s="3">
        <v>506020000</v>
      </c>
      <c r="C6" s="3">
        <v>506020000</v>
      </c>
      <c r="D6" s="3" t="s">
        <v>23</v>
      </c>
      <c r="E6" s="3">
        <f>VLOOKUP(B6,exist!B:D,3,FALSE)</f>
        <v>4</v>
      </c>
    </row>
    <row r="7" spans="1:5" x14ac:dyDescent="0.25">
      <c r="A7">
        <v>7</v>
      </c>
      <c r="B7" s="3">
        <v>505000000</v>
      </c>
      <c r="C7" s="3">
        <v>505000000</v>
      </c>
      <c r="D7" s="3" t="s">
        <v>24</v>
      </c>
      <c r="E7" s="3">
        <f>VLOOKUP(B7,exist!B:D,3,FALSE)</f>
        <v>1</v>
      </c>
    </row>
    <row r="8" spans="1:5" x14ac:dyDescent="0.25">
      <c r="A8">
        <v>8</v>
      </c>
      <c r="B8" s="3">
        <v>505020000</v>
      </c>
      <c r="C8" s="3">
        <v>505020000</v>
      </c>
      <c r="D8" s="3" t="s">
        <v>25</v>
      </c>
      <c r="E8" s="3">
        <f>VLOOKUP(B8,exist!B:D,3,FALSE)</f>
        <v>1</v>
      </c>
    </row>
    <row r="9" spans="1:5" x14ac:dyDescent="0.25">
      <c r="A9">
        <v>9</v>
      </c>
      <c r="B9" s="3">
        <v>505010000</v>
      </c>
      <c r="C9" s="3">
        <v>505010000</v>
      </c>
      <c r="D9" s="3" t="s">
        <v>26</v>
      </c>
      <c r="E9" s="3">
        <f>VLOOKUP(B9,exist!B:D,3,FALSE)</f>
        <v>1</v>
      </c>
    </row>
    <row r="10" spans="1:5" x14ac:dyDescent="0.25">
      <c r="A10">
        <v>10</v>
      </c>
      <c r="B10" s="3">
        <v>501010000</v>
      </c>
      <c r="C10" s="3">
        <v>501010000</v>
      </c>
      <c r="D10" s="3" t="s">
        <v>27</v>
      </c>
      <c r="E10" s="3">
        <f>VLOOKUP(B10,exist!B:D,3,FALSE)</f>
        <v>2</v>
      </c>
    </row>
    <row r="11" spans="1:5" x14ac:dyDescent="0.25">
      <c r="A11">
        <v>11</v>
      </c>
      <c r="B11" s="3">
        <v>501030000</v>
      </c>
      <c r="C11" s="3">
        <v>501030000</v>
      </c>
      <c r="D11" s="3" t="s">
        <v>28</v>
      </c>
      <c r="E11" s="3">
        <f>VLOOKUP(B11,exist!B:D,3,FALSE)</f>
        <v>2</v>
      </c>
    </row>
    <row r="12" spans="1:5" x14ac:dyDescent="0.25">
      <c r="A12">
        <v>12</v>
      </c>
      <c r="B12" s="3">
        <v>501020000</v>
      </c>
      <c r="C12" s="3">
        <v>501020000</v>
      </c>
      <c r="D12" s="3" t="s">
        <v>29</v>
      </c>
      <c r="E12" s="3">
        <f>VLOOKUP(B12,exist!B:D,3,FALSE)</f>
        <v>2</v>
      </c>
    </row>
    <row r="13" spans="1:5" x14ac:dyDescent="0.25">
      <c r="A13">
        <v>13</v>
      </c>
      <c r="B13" s="3">
        <v>503010000</v>
      </c>
      <c r="C13" s="3">
        <v>503010000</v>
      </c>
      <c r="D13" s="3" t="s">
        <v>30</v>
      </c>
      <c r="E13" s="3">
        <f>VLOOKUP(B13,exist!B:D,3,FALSE)</f>
        <v>0</v>
      </c>
    </row>
    <row r="14" spans="1:5" x14ac:dyDescent="0.25">
      <c r="A14">
        <v>14</v>
      </c>
      <c r="B14" s="3">
        <v>503030000</v>
      </c>
      <c r="C14" s="3">
        <v>503030000</v>
      </c>
      <c r="D14" s="3" t="s">
        <v>31</v>
      </c>
      <c r="E14" s="3">
        <f>VLOOKUP(B14,exist!B:D,3,FALSE)</f>
        <v>0</v>
      </c>
    </row>
    <row r="15" spans="1:5" x14ac:dyDescent="0.25">
      <c r="A15">
        <v>15</v>
      </c>
      <c r="B15" s="3">
        <v>503020000</v>
      </c>
      <c r="C15" s="3">
        <v>503020000</v>
      </c>
      <c r="D15" s="3" t="s">
        <v>32</v>
      </c>
      <c r="E15" s="3">
        <f>VLOOKUP(B15,exist!B:D,3,FALSE)</f>
        <v>0</v>
      </c>
    </row>
    <row r="16" spans="1:5" x14ac:dyDescent="0.25">
      <c r="A16">
        <v>16</v>
      </c>
      <c r="B16" s="3">
        <v>521010001</v>
      </c>
      <c r="C16" s="3"/>
      <c r="D16" s="3" t="s">
        <v>33</v>
      </c>
      <c r="E16" s="3">
        <f>VLOOKUP(B16,exist!B:D,3,FALSE)</f>
        <v>3</v>
      </c>
    </row>
    <row r="17" spans="1:7" x14ac:dyDescent="0.25">
      <c r="A17">
        <v>17</v>
      </c>
      <c r="B17" s="3">
        <v>521030003</v>
      </c>
      <c r="C17" s="3"/>
      <c r="D17" s="3" t="s">
        <v>35</v>
      </c>
      <c r="E17" s="3">
        <f>VLOOKUP(B17,exist!B:D,3,FALSE)</f>
        <v>5</v>
      </c>
    </row>
    <row r="18" spans="1:7" x14ac:dyDescent="0.25">
      <c r="A18">
        <v>18</v>
      </c>
      <c r="B18" s="3">
        <v>521020002</v>
      </c>
      <c r="C18" s="3"/>
      <c r="D18" s="3" t="s">
        <v>36</v>
      </c>
      <c r="E18" s="3">
        <f>VLOOKUP(B18,exist!B:D,3,FALSE)</f>
        <v>7</v>
      </c>
    </row>
    <row r="19" spans="1:7" x14ac:dyDescent="0.25">
      <c r="A19">
        <v>19</v>
      </c>
      <c r="B19" s="5">
        <v>469875620</v>
      </c>
      <c r="C19" s="5">
        <v>469875620</v>
      </c>
      <c r="D19" s="5" t="s">
        <v>37</v>
      </c>
      <c r="E19" s="4">
        <f>VLOOKUP(B19,exist!B:D,3,FALSE)</f>
        <v>27</v>
      </c>
      <c r="G19">
        <v>469875620</v>
      </c>
    </row>
    <row r="20" spans="1:7" x14ac:dyDescent="0.25">
      <c r="A20">
        <v>20</v>
      </c>
      <c r="B20" s="5">
        <v>469875621</v>
      </c>
      <c r="C20" s="5">
        <v>469875621</v>
      </c>
      <c r="D20" s="5" t="s">
        <v>38</v>
      </c>
      <c r="E20" s="4">
        <f>VLOOKUP(B20,exist!B:D,3,FALSE)</f>
        <v>27</v>
      </c>
      <c r="G20">
        <v>469875621</v>
      </c>
    </row>
    <row r="21" spans="1:7" x14ac:dyDescent="0.25">
      <c r="A21">
        <v>21</v>
      </c>
      <c r="B21" s="5">
        <v>469875622</v>
      </c>
      <c r="C21" s="5">
        <v>469875622</v>
      </c>
      <c r="D21" s="5" t="s">
        <v>39</v>
      </c>
      <c r="E21" s="4">
        <f>VLOOKUP(B21,exist!B:D,3,FALSE)</f>
        <v>27</v>
      </c>
      <c r="G21">
        <v>469875622</v>
      </c>
    </row>
    <row r="22" spans="1:7" x14ac:dyDescent="0.25">
      <c r="A22">
        <v>22</v>
      </c>
      <c r="B22" s="5">
        <v>469875623</v>
      </c>
      <c r="C22" s="5">
        <v>469875623</v>
      </c>
      <c r="D22" s="5" t="s">
        <v>40</v>
      </c>
      <c r="E22" s="4">
        <f>VLOOKUP(B22,exist!B:D,3,FALSE)</f>
        <v>12</v>
      </c>
      <c r="G22">
        <v>469875623</v>
      </c>
    </row>
    <row r="23" spans="1:7" x14ac:dyDescent="0.25">
      <c r="A23">
        <v>23</v>
      </c>
      <c r="B23" s="12">
        <v>102015002</v>
      </c>
      <c r="C23" s="12"/>
      <c r="D23" s="12" t="s">
        <v>41</v>
      </c>
      <c r="E23" s="12">
        <f>VLOOKUP(B23,exist!B:D,3,FALSE)</f>
        <v>27</v>
      </c>
      <c r="F23" s="12">
        <v>102015002</v>
      </c>
      <c r="G23">
        <v>102015002</v>
      </c>
    </row>
    <row r="24" spans="1:7" x14ac:dyDescent="0.25">
      <c r="A24">
        <v>24</v>
      </c>
      <c r="B24" s="4"/>
      <c r="C24" s="4"/>
      <c r="D24" s="4" t="s">
        <v>173</v>
      </c>
      <c r="E24" s="4"/>
      <c r="F24" s="4">
        <v>102013002</v>
      </c>
    </row>
    <row r="25" spans="1:7" x14ac:dyDescent="0.25">
      <c r="A25">
        <v>25</v>
      </c>
      <c r="B25" s="4"/>
      <c r="C25" s="4"/>
      <c r="D25" s="4" t="s">
        <v>174</v>
      </c>
      <c r="E25" s="4"/>
      <c r="F25" s="4">
        <v>102016002</v>
      </c>
    </row>
    <row r="26" spans="1:7" x14ac:dyDescent="0.25">
      <c r="A26">
        <v>26</v>
      </c>
      <c r="B26" s="4"/>
      <c r="C26" s="4"/>
      <c r="D26" s="4" t="s">
        <v>175</v>
      </c>
      <c r="E26" s="4"/>
      <c r="F26" s="4">
        <v>102014002</v>
      </c>
    </row>
    <row r="27" spans="1:7" x14ac:dyDescent="0.25">
      <c r="A27">
        <v>27</v>
      </c>
      <c r="B27" s="4">
        <v>102013003</v>
      </c>
      <c r="C27" s="4"/>
      <c r="D27" s="4" t="s">
        <v>43</v>
      </c>
      <c r="E27" s="4">
        <f>VLOOKUP(B27,exist!B:D,3,FALSE)</f>
        <v>27</v>
      </c>
      <c r="F27" s="7">
        <v>102013003</v>
      </c>
      <c r="G27">
        <v>102013003</v>
      </c>
    </row>
    <row r="28" spans="1:7" x14ac:dyDescent="0.25">
      <c r="A28">
        <v>28</v>
      </c>
      <c r="B28" s="4"/>
      <c r="C28" s="4"/>
      <c r="D28" s="4" t="s">
        <v>170</v>
      </c>
      <c r="E28" s="4"/>
      <c r="F28" s="4">
        <v>102015003</v>
      </c>
    </row>
    <row r="29" spans="1:7" x14ac:dyDescent="0.25">
      <c r="A29">
        <v>29</v>
      </c>
      <c r="B29" s="4"/>
      <c r="C29" s="4"/>
      <c r="D29" s="4" t="s">
        <v>171</v>
      </c>
      <c r="E29" s="4"/>
      <c r="F29" s="4">
        <v>102014003</v>
      </c>
    </row>
    <row r="30" spans="1:7" x14ac:dyDescent="0.25">
      <c r="A30">
        <v>30</v>
      </c>
      <c r="B30" s="4"/>
      <c r="C30" s="4"/>
      <c r="D30" s="4" t="s">
        <v>172</v>
      </c>
      <c r="E30" s="4"/>
      <c r="F30" s="4">
        <v>102016003</v>
      </c>
    </row>
    <row r="31" spans="1:7" x14ac:dyDescent="0.25">
      <c r="A31">
        <v>31</v>
      </c>
      <c r="B31" s="10">
        <v>102020005</v>
      </c>
      <c r="C31" s="10"/>
      <c r="D31" s="10" t="s">
        <v>45</v>
      </c>
      <c r="E31" s="10">
        <f>VLOOKUP(B31,exist!B:D,3,FALSE)</f>
        <v>12</v>
      </c>
      <c r="F31" s="10">
        <v>102020005</v>
      </c>
      <c r="G31">
        <v>102020005</v>
      </c>
    </row>
    <row r="32" spans="1:7" x14ac:dyDescent="0.25">
      <c r="A32">
        <v>32</v>
      </c>
      <c r="B32" s="10"/>
      <c r="C32" s="10"/>
      <c r="D32" s="10" t="s">
        <v>164</v>
      </c>
      <c r="E32" s="10"/>
      <c r="F32" s="10">
        <v>102016014</v>
      </c>
    </row>
    <row r="33" spans="1:7" x14ac:dyDescent="0.25">
      <c r="A33">
        <v>33</v>
      </c>
      <c r="B33" s="10"/>
      <c r="C33" s="10"/>
      <c r="D33" s="10" t="s">
        <v>165</v>
      </c>
      <c r="E33" s="10"/>
      <c r="F33" s="10">
        <v>102013014</v>
      </c>
    </row>
    <row r="34" spans="1:7" x14ac:dyDescent="0.25">
      <c r="A34">
        <v>34</v>
      </c>
      <c r="B34" s="10"/>
      <c r="C34" s="10"/>
      <c r="D34" s="10" t="s">
        <v>166</v>
      </c>
      <c r="E34" s="10"/>
      <c r="F34" s="10">
        <v>102015014</v>
      </c>
    </row>
    <row r="35" spans="1:7" x14ac:dyDescent="0.25">
      <c r="A35">
        <v>35</v>
      </c>
      <c r="B35" s="11">
        <v>102016004</v>
      </c>
      <c r="C35" s="11"/>
      <c r="D35" s="11" t="s">
        <v>47</v>
      </c>
      <c r="E35" s="11">
        <f>VLOOKUP(B35,exist!B:D,3,FALSE)</f>
        <v>27</v>
      </c>
      <c r="F35" s="11">
        <v>102016004</v>
      </c>
      <c r="G35">
        <v>102016004</v>
      </c>
    </row>
    <row r="36" spans="1:7" x14ac:dyDescent="0.25">
      <c r="A36">
        <v>36</v>
      </c>
      <c r="B36" s="11"/>
      <c r="C36" s="11"/>
      <c r="D36" s="11" t="s">
        <v>167</v>
      </c>
      <c r="E36" s="11"/>
      <c r="F36" s="11">
        <v>102015004</v>
      </c>
    </row>
    <row r="37" spans="1:7" x14ac:dyDescent="0.25">
      <c r="A37">
        <v>37</v>
      </c>
      <c r="B37" s="11"/>
      <c r="C37" s="11"/>
      <c r="D37" s="11" t="s">
        <v>168</v>
      </c>
      <c r="E37" s="11"/>
      <c r="F37" s="11">
        <v>102013005</v>
      </c>
    </row>
    <row r="38" spans="1:7" x14ac:dyDescent="0.25">
      <c r="A38">
        <v>38</v>
      </c>
      <c r="B38" s="11"/>
      <c r="C38" s="11"/>
      <c r="D38" s="11" t="s">
        <v>169</v>
      </c>
      <c r="E38" s="11"/>
      <c r="F38" s="11">
        <v>102014004</v>
      </c>
    </row>
    <row r="39" spans="1:7" x14ac:dyDescent="0.25">
      <c r="A39">
        <v>39</v>
      </c>
      <c r="B39" s="7">
        <v>102015005</v>
      </c>
      <c r="C39" s="7"/>
      <c r="D39" s="7" t="s">
        <v>42</v>
      </c>
      <c r="E39" s="7">
        <f>VLOOKUP(B39,exist!B:D,3,FALSE)</f>
        <v>27</v>
      </c>
      <c r="F39" s="7">
        <v>102015005</v>
      </c>
      <c r="G39">
        <v>102015005</v>
      </c>
    </row>
    <row r="40" spans="1:7" x14ac:dyDescent="0.25">
      <c r="A40">
        <v>40</v>
      </c>
      <c r="B40" s="7"/>
      <c r="C40" s="7"/>
      <c r="D40" s="7" t="s">
        <v>155</v>
      </c>
      <c r="E40" s="7"/>
      <c r="F40" s="7">
        <v>102016005</v>
      </c>
    </row>
    <row r="41" spans="1:7" x14ac:dyDescent="0.25">
      <c r="A41">
        <v>41</v>
      </c>
      <c r="B41" s="7"/>
      <c r="C41" s="7"/>
      <c r="D41" s="7" t="s">
        <v>156</v>
      </c>
      <c r="E41" s="7"/>
      <c r="F41" s="7">
        <v>102013005</v>
      </c>
    </row>
    <row r="42" spans="1:7" x14ac:dyDescent="0.25">
      <c r="A42">
        <v>42</v>
      </c>
      <c r="B42" s="7"/>
      <c r="C42" s="7"/>
      <c r="D42" s="7" t="s">
        <v>157</v>
      </c>
      <c r="E42" s="7"/>
      <c r="F42" s="7">
        <v>102014005</v>
      </c>
    </row>
    <row r="43" spans="1:7" x14ac:dyDescent="0.25">
      <c r="A43">
        <v>43</v>
      </c>
      <c r="B43" s="8">
        <v>102013006</v>
      </c>
      <c r="C43" s="8"/>
      <c r="D43" s="8" t="s">
        <v>44</v>
      </c>
      <c r="E43" s="8">
        <f>VLOOKUP(B43,exist!B:D,3,FALSE)</f>
        <v>27</v>
      </c>
      <c r="F43" s="8">
        <v>102013006</v>
      </c>
      <c r="G43">
        <v>102013006</v>
      </c>
    </row>
    <row r="44" spans="1:7" x14ac:dyDescent="0.25">
      <c r="A44">
        <v>44</v>
      </c>
      <c r="B44" s="8"/>
      <c r="C44" s="8"/>
      <c r="D44" s="8" t="s">
        <v>158</v>
      </c>
      <c r="E44" s="8"/>
      <c r="F44" s="8">
        <v>102014006</v>
      </c>
    </row>
    <row r="45" spans="1:7" x14ac:dyDescent="0.25">
      <c r="A45">
        <v>45</v>
      </c>
      <c r="B45" s="8"/>
      <c r="C45" s="8"/>
      <c r="D45" s="8" t="s">
        <v>159</v>
      </c>
      <c r="E45" s="8"/>
      <c r="F45" s="8">
        <v>102016006</v>
      </c>
    </row>
    <row r="46" spans="1:7" x14ac:dyDescent="0.25">
      <c r="A46">
        <v>46</v>
      </c>
      <c r="B46" s="8"/>
      <c r="C46" s="8"/>
      <c r="D46" s="8" t="s">
        <v>160</v>
      </c>
      <c r="E46" s="8"/>
      <c r="F46" s="8">
        <v>102015006</v>
      </c>
    </row>
    <row r="47" spans="1:7" x14ac:dyDescent="0.25">
      <c r="A47">
        <v>47</v>
      </c>
      <c r="B47" s="9">
        <v>102014007</v>
      </c>
      <c r="C47" s="9"/>
      <c r="D47" s="9" t="s">
        <v>46</v>
      </c>
      <c r="E47" s="9">
        <f>VLOOKUP(B47,exist!B:D,3,FALSE)</f>
        <v>27</v>
      </c>
      <c r="F47" s="9">
        <v>102014007</v>
      </c>
      <c r="G47">
        <v>102014007</v>
      </c>
    </row>
    <row r="48" spans="1:7" x14ac:dyDescent="0.25">
      <c r="A48">
        <v>48</v>
      </c>
      <c r="B48" s="9"/>
      <c r="C48" s="9"/>
      <c r="D48" s="9" t="s">
        <v>161</v>
      </c>
      <c r="E48" s="9"/>
      <c r="F48" s="9">
        <v>102015007</v>
      </c>
    </row>
    <row r="49" spans="1:7" x14ac:dyDescent="0.25">
      <c r="A49">
        <v>49</v>
      </c>
      <c r="B49" s="9"/>
      <c r="C49" s="9"/>
      <c r="D49" s="9" t="s">
        <v>162</v>
      </c>
      <c r="E49" s="9"/>
      <c r="F49" s="9">
        <v>102013007</v>
      </c>
    </row>
    <row r="50" spans="1:7" x14ac:dyDescent="0.25">
      <c r="A50">
        <v>50</v>
      </c>
      <c r="B50" s="9"/>
      <c r="C50" s="9"/>
      <c r="D50" s="9" t="s">
        <v>163</v>
      </c>
      <c r="E50" s="9"/>
      <c r="F50" s="9">
        <v>102016007</v>
      </c>
    </row>
    <row r="51" spans="1:7" x14ac:dyDescent="0.25">
      <c r="A51">
        <v>51</v>
      </c>
      <c r="B51" s="6">
        <v>102016008</v>
      </c>
      <c r="C51" s="6"/>
      <c r="D51" s="6" t="s">
        <v>48</v>
      </c>
      <c r="E51" s="6">
        <f>VLOOKUP(B51,exist!B:D,3,FALSE)</f>
        <v>12</v>
      </c>
      <c r="F51">
        <v>102016008</v>
      </c>
      <c r="G51">
        <v>102016008</v>
      </c>
    </row>
    <row r="52" spans="1:7" x14ac:dyDescent="0.25">
      <c r="A52">
        <v>52</v>
      </c>
      <c r="B52" s="6"/>
      <c r="C52" s="6"/>
      <c r="D52" s="6" t="s">
        <v>152</v>
      </c>
      <c r="E52" s="6"/>
      <c r="F52">
        <v>102013008</v>
      </c>
    </row>
    <row r="53" spans="1:7" x14ac:dyDescent="0.25">
      <c r="A53">
        <v>53</v>
      </c>
      <c r="B53" s="6"/>
      <c r="C53" s="6"/>
      <c r="D53" s="6" t="s">
        <v>153</v>
      </c>
      <c r="E53" s="6"/>
      <c r="F53">
        <v>102014008</v>
      </c>
    </row>
    <row r="54" spans="1:7" x14ac:dyDescent="0.25">
      <c r="A54">
        <v>54</v>
      </c>
      <c r="B54" s="6"/>
      <c r="C54" s="6"/>
      <c r="D54" s="6" t="s">
        <v>154</v>
      </c>
      <c r="E54" s="6"/>
      <c r="F54">
        <v>102015008</v>
      </c>
    </row>
    <row r="55" spans="1:7" x14ac:dyDescent="0.25">
      <c r="A55">
        <v>55</v>
      </c>
      <c r="B55" s="3">
        <v>520054518</v>
      </c>
      <c r="C55" s="3">
        <v>520054518</v>
      </c>
      <c r="D55" s="3" t="s">
        <v>49</v>
      </c>
      <c r="E55" s="3">
        <f>VLOOKUP(B55,exist!B:D,3,FALSE)</f>
        <v>3</v>
      </c>
    </row>
    <row r="56" spans="1:7" x14ac:dyDescent="0.25">
      <c r="A56">
        <v>56</v>
      </c>
      <c r="B56" s="3">
        <v>520055020</v>
      </c>
      <c r="C56" s="3">
        <v>520055020</v>
      </c>
      <c r="D56" s="3" t="s">
        <v>51</v>
      </c>
      <c r="E56" s="3">
        <f>VLOOKUP(B56,exist!B:D,3,FALSE)</f>
        <v>3</v>
      </c>
    </row>
    <row r="57" spans="1:7" x14ac:dyDescent="0.25">
      <c r="A57">
        <v>57</v>
      </c>
      <c r="B57" s="3">
        <v>520055522</v>
      </c>
      <c r="C57" s="3">
        <v>520055522</v>
      </c>
      <c r="D57" s="3" t="s">
        <v>52</v>
      </c>
      <c r="E57" s="3">
        <f>VLOOKUP(B57,exist!B:D,3,FALSE)</f>
        <v>2</v>
      </c>
    </row>
    <row r="58" spans="1:7" x14ac:dyDescent="0.25">
      <c r="A58">
        <v>58</v>
      </c>
      <c r="B58" s="3">
        <v>520056024</v>
      </c>
      <c r="C58" s="3">
        <v>520056024</v>
      </c>
      <c r="D58" s="3" t="s">
        <v>53</v>
      </c>
      <c r="E58" s="3">
        <f>VLOOKUP(B58,exist!B:D,3,FALSE)</f>
        <v>4</v>
      </c>
    </row>
    <row r="59" spans="1:7" x14ac:dyDescent="0.25">
      <c r="A59">
        <v>59</v>
      </c>
      <c r="B59" s="3">
        <v>110012802</v>
      </c>
      <c r="C59" s="3">
        <v>110012802</v>
      </c>
      <c r="D59" s="3" t="s">
        <v>54</v>
      </c>
      <c r="E59" s="3">
        <f>VLOOKUP(B59,exist!B:D,3,FALSE)</f>
        <v>5</v>
      </c>
    </row>
    <row r="60" spans="1:7" x14ac:dyDescent="0.25">
      <c r="A60">
        <v>60</v>
      </c>
      <c r="B60" s="3">
        <v>110013204</v>
      </c>
      <c r="C60" s="3">
        <v>110013204</v>
      </c>
      <c r="D60" s="3" t="s">
        <v>55</v>
      </c>
      <c r="E60" s="3">
        <f>VLOOKUP(B60,exist!B:D,3,FALSE)</f>
        <v>5</v>
      </c>
    </row>
    <row r="61" spans="1:7" x14ac:dyDescent="0.25">
      <c r="A61">
        <v>61</v>
      </c>
      <c r="B61" s="3">
        <v>110023001</v>
      </c>
      <c r="C61" s="3">
        <v>110023001</v>
      </c>
      <c r="D61" s="3" t="s">
        <v>56</v>
      </c>
      <c r="E61" s="3">
        <f>VLOOKUP(B61,exist!B:D,3,FALSE)</f>
        <v>3</v>
      </c>
    </row>
    <row r="62" spans="1:7" x14ac:dyDescent="0.25">
      <c r="A62">
        <v>62</v>
      </c>
      <c r="B62" s="3">
        <v>110024003</v>
      </c>
      <c r="C62" s="3">
        <v>110024003</v>
      </c>
      <c r="D62" s="3" t="s">
        <v>57</v>
      </c>
      <c r="E62" s="3">
        <f>VLOOKUP(B62,exist!B:D,3,FALSE)</f>
        <v>3</v>
      </c>
    </row>
    <row r="63" spans="1:7" x14ac:dyDescent="0.25">
      <c r="A63">
        <v>63</v>
      </c>
      <c r="B63" s="3">
        <v>110034499</v>
      </c>
      <c r="C63" s="3">
        <v>110034499</v>
      </c>
      <c r="D63" s="3" t="s">
        <v>58</v>
      </c>
      <c r="E63" s="3">
        <f>VLOOKUP(B63,exist!B:D,3,FALSE)</f>
        <v>3</v>
      </c>
    </row>
    <row r="64" spans="1:7" x14ac:dyDescent="0.25">
      <c r="A64">
        <v>64</v>
      </c>
      <c r="B64" s="3">
        <v>110034501</v>
      </c>
      <c r="C64" s="3">
        <v>110034501</v>
      </c>
      <c r="D64" s="3" t="s">
        <v>59</v>
      </c>
      <c r="E64" s="3">
        <f>VLOOKUP(B64,exist!B:D,3,FALSE)</f>
        <v>3</v>
      </c>
    </row>
    <row r="65" spans="1:5" x14ac:dyDescent="0.25">
      <c r="A65">
        <v>65</v>
      </c>
      <c r="B65" s="3">
        <v>110035503</v>
      </c>
      <c r="C65" s="3">
        <v>110035503</v>
      </c>
      <c r="D65" s="3" t="s">
        <v>60</v>
      </c>
      <c r="E65" s="3">
        <f>VLOOKUP(B65,exist!B:D,3,FALSE)</f>
        <v>5</v>
      </c>
    </row>
    <row r="66" spans="1:5" x14ac:dyDescent="0.25">
      <c r="A66">
        <v>66</v>
      </c>
      <c r="B66" s="3">
        <v>100034499</v>
      </c>
      <c r="C66" s="3">
        <v>100034499</v>
      </c>
      <c r="D66" s="3" t="s">
        <v>61</v>
      </c>
      <c r="E66" s="3">
        <f>VLOOKUP(B66,exist!B:D,3,FALSE)</f>
        <v>30</v>
      </c>
    </row>
    <row r="67" spans="1:5" x14ac:dyDescent="0.25">
      <c r="A67">
        <v>67</v>
      </c>
      <c r="B67" s="3">
        <v>100034501</v>
      </c>
      <c r="C67" s="3">
        <v>100034501</v>
      </c>
      <c r="D67" s="3" t="s">
        <v>62</v>
      </c>
      <c r="E67" s="3">
        <f>VLOOKUP(B67,exist!B:D,3,FALSE)</f>
        <v>30</v>
      </c>
    </row>
    <row r="68" spans="1:5" x14ac:dyDescent="0.25">
      <c r="A68">
        <v>68</v>
      </c>
      <c r="B68" s="3">
        <v>100035002</v>
      </c>
      <c r="C68" s="3">
        <v>100035002</v>
      </c>
      <c r="D68" s="3" t="s">
        <v>63</v>
      </c>
      <c r="E68" s="3">
        <f>VLOOKUP(B68,exist!B:D,3,FALSE)</f>
        <v>30</v>
      </c>
    </row>
    <row r="69" spans="1:5" x14ac:dyDescent="0.25">
      <c r="A69">
        <v>69</v>
      </c>
      <c r="B69" s="3">
        <v>100035503</v>
      </c>
      <c r="C69" s="3">
        <v>100035503</v>
      </c>
      <c r="D69" s="3" t="s">
        <v>64</v>
      </c>
      <c r="E69" s="3">
        <f>VLOOKUP(B69,exist!B:D,3,FALSE)</f>
        <v>15</v>
      </c>
    </row>
    <row r="70" spans="1:5" x14ac:dyDescent="0.25">
      <c r="A70">
        <v>70</v>
      </c>
      <c r="B70" s="3">
        <v>102012802</v>
      </c>
      <c r="C70" s="3">
        <v>102012802</v>
      </c>
      <c r="D70" s="3" t="s">
        <v>65</v>
      </c>
      <c r="E70" s="3">
        <f>VLOOKUP(B70,exist!B:D,3,FALSE)</f>
        <v>6</v>
      </c>
    </row>
    <row r="71" spans="1:5" x14ac:dyDescent="0.25">
      <c r="A71">
        <v>71</v>
      </c>
      <c r="B71" s="3">
        <v>102013203</v>
      </c>
      <c r="C71" s="3">
        <v>102013203</v>
      </c>
      <c r="D71" s="3" t="s">
        <v>66</v>
      </c>
      <c r="E71" s="3">
        <f>VLOOKUP(B71,exist!B:D,3,FALSE)</f>
        <v>8</v>
      </c>
    </row>
    <row r="72" spans="1:5" x14ac:dyDescent="0.25">
      <c r="A72">
        <v>72</v>
      </c>
      <c r="B72" s="3">
        <v>102013204</v>
      </c>
      <c r="C72" s="3">
        <v>102013204</v>
      </c>
      <c r="D72" s="3" t="s">
        <v>67</v>
      </c>
      <c r="E72" s="3">
        <f>VLOOKUP(B72,exist!B:D,3,FALSE)</f>
        <v>8</v>
      </c>
    </row>
    <row r="73" spans="1:5" x14ac:dyDescent="0.25">
      <c r="A73">
        <v>73</v>
      </c>
      <c r="B73" s="3">
        <v>102012402</v>
      </c>
      <c r="C73" s="3">
        <v>102012402</v>
      </c>
      <c r="D73" s="3" t="s">
        <v>68</v>
      </c>
      <c r="E73" s="3">
        <f>VLOOKUP(B73,exist!B:D,3,FALSE)</f>
        <v>8</v>
      </c>
    </row>
    <row r="74" spans="1:5" x14ac:dyDescent="0.25">
      <c r="A74">
        <v>74</v>
      </c>
      <c r="B74" s="3">
        <v>103022999</v>
      </c>
      <c r="C74" s="3">
        <v>103022999</v>
      </c>
      <c r="D74" s="3" t="s">
        <v>69</v>
      </c>
      <c r="E74" s="3">
        <f>VLOOKUP(B74,exist!B:D,3,FALSE)</f>
        <v>8</v>
      </c>
    </row>
    <row r="75" spans="1:5" x14ac:dyDescent="0.25">
      <c r="A75">
        <v>75</v>
      </c>
      <c r="B75" s="3">
        <v>103023001</v>
      </c>
      <c r="C75" s="3">
        <v>103023001</v>
      </c>
      <c r="D75" s="3" t="s">
        <v>70</v>
      </c>
      <c r="E75" s="3">
        <f>VLOOKUP(B75,exist!B:D,3,FALSE)</f>
        <v>6</v>
      </c>
    </row>
    <row r="76" spans="1:5" x14ac:dyDescent="0.25">
      <c r="A76">
        <v>76</v>
      </c>
      <c r="B76" s="3">
        <v>103023502</v>
      </c>
      <c r="C76" s="3">
        <v>103023502</v>
      </c>
      <c r="D76" s="3" t="s">
        <v>71</v>
      </c>
      <c r="E76" s="3">
        <f>VLOOKUP(B76,exist!B:D,3,FALSE)</f>
        <v>6</v>
      </c>
    </row>
    <row r="77" spans="1:5" x14ac:dyDescent="0.25">
      <c r="A77">
        <v>77</v>
      </c>
      <c r="B77" s="3">
        <v>103024003</v>
      </c>
      <c r="C77" s="3">
        <v>103024003</v>
      </c>
      <c r="D77" s="3" t="s">
        <v>72</v>
      </c>
      <c r="E77" s="3">
        <f>VLOOKUP(B77,exist!B:D,3,FALSE)</f>
        <v>6</v>
      </c>
    </row>
    <row r="78" spans="1:5" x14ac:dyDescent="0.25">
      <c r="A78">
        <v>78</v>
      </c>
      <c r="B78" s="3">
        <v>103034500</v>
      </c>
      <c r="C78" s="3">
        <v>103034500</v>
      </c>
      <c r="D78" s="3" t="s">
        <v>73</v>
      </c>
      <c r="E78" s="3">
        <f>VLOOKUP(B78,exist!B:D,3,FALSE)</f>
        <v>3</v>
      </c>
    </row>
    <row r="79" spans="1:5" x14ac:dyDescent="0.25">
      <c r="A79">
        <v>79</v>
      </c>
      <c r="B79" s="3">
        <v>103034501</v>
      </c>
      <c r="C79" s="3">
        <v>103034501</v>
      </c>
      <c r="D79" s="3" t="s">
        <v>74</v>
      </c>
      <c r="E79" s="3">
        <f>VLOOKUP(B79,exist!B:D,3,FALSE)</f>
        <v>5</v>
      </c>
    </row>
    <row r="80" spans="1:5" x14ac:dyDescent="0.25">
      <c r="A80">
        <v>80</v>
      </c>
      <c r="B80" s="3">
        <v>103035002</v>
      </c>
      <c r="C80" s="3">
        <v>103035002</v>
      </c>
      <c r="D80" s="3" t="s">
        <v>75</v>
      </c>
      <c r="E80" s="3">
        <f>VLOOKUP(B80,exist!B:D,3,FALSE)</f>
        <v>5</v>
      </c>
    </row>
    <row r="81" spans="1:5" x14ac:dyDescent="0.25">
      <c r="A81">
        <v>81</v>
      </c>
      <c r="B81" s="3">
        <v>103035503</v>
      </c>
      <c r="C81" s="3">
        <v>103035503</v>
      </c>
      <c r="D81" s="3" t="s">
        <v>76</v>
      </c>
      <c r="E81" s="3">
        <f>VLOOKUP(B81,exist!B:D,3,FALSE)</f>
        <v>3</v>
      </c>
    </row>
    <row r="82" spans="1:5" x14ac:dyDescent="0.25">
      <c r="A82">
        <v>82</v>
      </c>
      <c r="B82" s="3">
        <v>101012802</v>
      </c>
      <c r="C82" s="3">
        <v>101012802</v>
      </c>
      <c r="D82" s="3" t="s">
        <v>77</v>
      </c>
      <c r="E82" s="3">
        <f>VLOOKUP(B82,exist!B:D,3,FALSE)</f>
        <v>15</v>
      </c>
    </row>
    <row r="83" spans="1:5" x14ac:dyDescent="0.25">
      <c r="A83">
        <v>83</v>
      </c>
      <c r="B83" s="3">
        <v>101013203</v>
      </c>
      <c r="C83" s="3">
        <v>101013203</v>
      </c>
      <c r="D83" s="3" t="s">
        <v>78</v>
      </c>
      <c r="E83" s="3">
        <f>VLOOKUP(B83,exist!B:D,3,FALSE)</f>
        <v>3</v>
      </c>
    </row>
    <row r="84" spans="1:5" x14ac:dyDescent="0.25">
      <c r="A84">
        <v>84</v>
      </c>
      <c r="B84" s="3">
        <v>101013204</v>
      </c>
      <c r="C84" s="3">
        <v>101013204</v>
      </c>
      <c r="D84" s="3" t="s">
        <v>79</v>
      </c>
      <c r="E84" s="3">
        <f>VLOOKUP(B84,exist!B:D,3,FALSE)</f>
        <v>13</v>
      </c>
    </row>
    <row r="85" spans="1:5" x14ac:dyDescent="0.25">
      <c r="A85">
        <v>85</v>
      </c>
      <c r="B85" s="3">
        <v>101012101</v>
      </c>
      <c r="C85" s="3">
        <v>101012101</v>
      </c>
      <c r="D85" s="3" t="s">
        <v>80</v>
      </c>
      <c r="E85" s="3">
        <f>VLOOKUP(B85,exist!B:D,3,FALSE)</f>
        <v>0</v>
      </c>
    </row>
    <row r="86" spans="1:5" x14ac:dyDescent="0.25">
      <c r="A86">
        <v>86</v>
      </c>
      <c r="B86" s="3">
        <v>101022999</v>
      </c>
      <c r="C86" s="3">
        <v>101022999</v>
      </c>
      <c r="D86" s="3" t="s">
        <v>81</v>
      </c>
      <c r="E86" s="3">
        <f>VLOOKUP(B86,exist!B:D,3,FALSE)</f>
        <v>8</v>
      </c>
    </row>
    <row r="87" spans="1:5" x14ac:dyDescent="0.25">
      <c r="A87">
        <v>87</v>
      </c>
      <c r="B87" s="3">
        <v>101023001</v>
      </c>
      <c r="C87" s="3">
        <v>101023001</v>
      </c>
      <c r="D87" s="3" t="s">
        <v>82</v>
      </c>
      <c r="E87" s="3">
        <f>VLOOKUP(B87,exist!B:D,3,FALSE)</f>
        <v>11</v>
      </c>
    </row>
    <row r="88" spans="1:5" x14ac:dyDescent="0.25">
      <c r="A88">
        <v>88</v>
      </c>
      <c r="B88" s="3">
        <v>101023502</v>
      </c>
      <c r="C88" s="3">
        <v>101023502</v>
      </c>
      <c r="D88" s="3" t="s">
        <v>83</v>
      </c>
      <c r="E88" s="3">
        <f>VLOOKUP(B88,exist!B:D,3,FALSE)</f>
        <v>19</v>
      </c>
    </row>
    <row r="89" spans="1:5" x14ac:dyDescent="0.25">
      <c r="A89">
        <v>89</v>
      </c>
      <c r="B89" s="3">
        <v>101024003</v>
      </c>
      <c r="C89" s="3">
        <v>101024003</v>
      </c>
      <c r="D89" s="3" t="s">
        <v>84</v>
      </c>
      <c r="E89" s="3">
        <f>VLOOKUP(B89,exist!B:D,3,FALSE)</f>
        <v>9</v>
      </c>
    </row>
    <row r="90" spans="1:5" x14ac:dyDescent="0.25">
      <c r="A90">
        <v>90</v>
      </c>
      <c r="B90" s="3">
        <v>101034499</v>
      </c>
      <c r="C90" s="3">
        <v>101034499</v>
      </c>
      <c r="D90" s="3" t="s">
        <v>85</v>
      </c>
      <c r="E90" s="3">
        <f>VLOOKUP(B90,exist!B:D,3,FALSE)</f>
        <v>7</v>
      </c>
    </row>
    <row r="91" spans="1:5" x14ac:dyDescent="0.25">
      <c r="A91">
        <v>91</v>
      </c>
      <c r="B91" s="3">
        <v>101034501</v>
      </c>
      <c r="C91" s="3">
        <v>101034501</v>
      </c>
      <c r="D91" s="3" t="s">
        <v>86</v>
      </c>
      <c r="E91" s="3">
        <f>VLOOKUP(B91,exist!B:D,3,FALSE)</f>
        <v>21</v>
      </c>
    </row>
    <row r="92" spans="1:5" x14ac:dyDescent="0.25">
      <c r="A92">
        <v>92</v>
      </c>
      <c r="B92" s="3">
        <v>101035002</v>
      </c>
      <c r="C92" s="3">
        <v>101035002</v>
      </c>
      <c r="D92" s="3" t="s">
        <v>87</v>
      </c>
      <c r="E92" s="3">
        <f>VLOOKUP(B92,exist!B:D,3,FALSE)</f>
        <v>10</v>
      </c>
    </row>
    <row r="93" spans="1:5" x14ac:dyDescent="0.25">
      <c r="A93">
        <v>93</v>
      </c>
      <c r="B93" s="3">
        <v>101035503</v>
      </c>
      <c r="C93" s="3">
        <v>101035503</v>
      </c>
      <c r="D93" s="3" t="s">
        <v>88</v>
      </c>
      <c r="E93" s="3">
        <f>VLOOKUP(B93,exist!B:D,3,FALSE)</f>
        <v>9</v>
      </c>
    </row>
    <row r="94" spans="1:5" x14ac:dyDescent="0.25">
      <c r="A94">
        <v>94</v>
      </c>
      <c r="B94" s="3">
        <v>100012802</v>
      </c>
      <c r="C94" s="3">
        <v>100012802</v>
      </c>
      <c r="D94" s="3" t="s">
        <v>89</v>
      </c>
      <c r="E94" s="3">
        <f>VLOOKUP(B94,exist!B:D,3,FALSE)</f>
        <v>25</v>
      </c>
    </row>
    <row r="95" spans="1:5" x14ac:dyDescent="0.25">
      <c r="A95">
        <v>95</v>
      </c>
      <c r="B95" s="3">
        <v>100013203</v>
      </c>
      <c r="C95" s="3">
        <v>100013203</v>
      </c>
      <c r="D95" s="3" t="s">
        <v>90</v>
      </c>
      <c r="E95" s="3">
        <f>VLOOKUP(B95,exist!B:D,3,FALSE)</f>
        <v>25</v>
      </c>
    </row>
    <row r="96" spans="1:5" x14ac:dyDescent="0.25">
      <c r="A96">
        <v>96</v>
      </c>
      <c r="B96" s="3">
        <v>100013204</v>
      </c>
      <c r="C96" s="3">
        <v>100013204</v>
      </c>
      <c r="D96" s="3" t="s">
        <v>91</v>
      </c>
      <c r="E96" s="3">
        <f>VLOOKUP(B96,exist!B:D,3,FALSE)</f>
        <v>10</v>
      </c>
    </row>
    <row r="97" spans="1:5" x14ac:dyDescent="0.25">
      <c r="A97">
        <v>97</v>
      </c>
      <c r="B97" s="3">
        <v>100012401</v>
      </c>
      <c r="C97" s="3">
        <v>100012401</v>
      </c>
      <c r="D97" s="3" t="s">
        <v>92</v>
      </c>
      <c r="E97" s="3">
        <f>VLOOKUP(B97,exist!B:D,3,FALSE)</f>
        <v>25</v>
      </c>
    </row>
    <row r="98" spans="1:5" x14ac:dyDescent="0.25">
      <c r="A98">
        <v>98</v>
      </c>
      <c r="B98" s="3">
        <v>100022099</v>
      </c>
      <c r="C98" s="3">
        <v>100022099</v>
      </c>
      <c r="D98" s="3" t="s">
        <v>93</v>
      </c>
      <c r="E98" s="3">
        <f>VLOOKUP(B98,exist!B:D,3,FALSE)</f>
        <v>25</v>
      </c>
    </row>
    <row r="99" spans="1:5" x14ac:dyDescent="0.25">
      <c r="A99">
        <v>99</v>
      </c>
      <c r="B99" s="3">
        <v>100023001</v>
      </c>
      <c r="C99" s="3">
        <v>100023001</v>
      </c>
      <c r="D99" s="3" t="s">
        <v>94</v>
      </c>
      <c r="E99" s="3">
        <f>VLOOKUP(B99,exist!B:D,3,FALSE)</f>
        <v>25</v>
      </c>
    </row>
    <row r="100" spans="1:5" x14ac:dyDescent="0.25">
      <c r="A100">
        <v>100</v>
      </c>
      <c r="B100" s="3">
        <v>100023502</v>
      </c>
      <c r="C100" s="3">
        <v>100023502</v>
      </c>
      <c r="D100" s="3" t="s">
        <v>95</v>
      </c>
      <c r="E100" s="3">
        <f>VLOOKUP(B100,exist!B:D,3,FALSE)</f>
        <v>25</v>
      </c>
    </row>
    <row r="101" spans="1:5" x14ac:dyDescent="0.25">
      <c r="A101">
        <v>101</v>
      </c>
      <c r="B101" s="3">
        <v>100024003</v>
      </c>
      <c r="C101" s="3">
        <v>100024003</v>
      </c>
      <c r="D101" s="3" t="s">
        <v>96</v>
      </c>
      <c r="E101" s="3">
        <f>VLOOKUP(B101,exist!B:D,3,FALSE)</f>
        <v>10</v>
      </c>
    </row>
    <row r="102" spans="1:5" x14ac:dyDescent="0.25">
      <c r="A102">
        <v>102</v>
      </c>
      <c r="B102" s="3">
        <v>207021200</v>
      </c>
      <c r="C102" s="3">
        <v>207021200</v>
      </c>
      <c r="D102" s="3" t="s">
        <v>97</v>
      </c>
      <c r="E102" s="3">
        <f>VLOOKUP(B102,exist!B:D,3,FALSE)</f>
        <v>3</v>
      </c>
    </row>
    <row r="103" spans="1:5" x14ac:dyDescent="0.25">
      <c r="A103">
        <v>103</v>
      </c>
      <c r="B103" s="3">
        <v>207021800</v>
      </c>
      <c r="C103" s="3">
        <v>207021800</v>
      </c>
      <c r="D103" s="3" t="s">
        <v>98</v>
      </c>
      <c r="E103" s="3">
        <f>VLOOKUP(B103,exist!B:D,3,FALSE)</f>
        <v>12</v>
      </c>
    </row>
    <row r="104" spans="1:5" x14ac:dyDescent="0.25">
      <c r="A104">
        <v>104</v>
      </c>
      <c r="B104" s="3">
        <v>704056092</v>
      </c>
      <c r="C104" s="3">
        <v>704056092</v>
      </c>
      <c r="D104" s="3" t="s">
        <v>99</v>
      </c>
      <c r="E104" s="3">
        <f>VLOOKUP(B104,exist!B:D,3,FALSE)</f>
        <v>10</v>
      </c>
    </row>
    <row r="105" spans="1:5" x14ac:dyDescent="0.25">
      <c r="A105">
        <v>105</v>
      </c>
      <c r="B105" s="3">
        <v>704056093</v>
      </c>
      <c r="C105" s="3">
        <v>704056093</v>
      </c>
      <c r="D105" s="3" t="s">
        <v>100</v>
      </c>
      <c r="E105" s="3">
        <f>VLOOKUP(B105,exist!B:D,3,FALSE)</f>
        <v>7</v>
      </c>
    </row>
    <row r="106" spans="1:5" x14ac:dyDescent="0.25">
      <c r="A106">
        <v>106</v>
      </c>
      <c r="B106" s="3">
        <v>202021200</v>
      </c>
      <c r="C106" s="3">
        <v>202021200</v>
      </c>
      <c r="D106" s="3" t="s">
        <v>101</v>
      </c>
      <c r="E106" s="3">
        <f>VLOOKUP(B106,exist!B:D,3,FALSE)</f>
        <v>4</v>
      </c>
    </row>
    <row r="107" spans="1:5" x14ac:dyDescent="0.25">
      <c r="A107">
        <v>107</v>
      </c>
      <c r="B107" s="3">
        <v>202021800</v>
      </c>
      <c r="C107" s="3">
        <v>202021800</v>
      </c>
      <c r="D107" s="3" t="s">
        <v>102</v>
      </c>
      <c r="E107" s="3">
        <f>VLOOKUP(B107,exist!B:D,3,FALSE)</f>
        <v>8</v>
      </c>
    </row>
    <row r="108" spans="1:5" x14ac:dyDescent="0.25">
      <c r="A108">
        <v>108</v>
      </c>
      <c r="B108" s="3">
        <v>202011200</v>
      </c>
      <c r="C108" s="3">
        <v>202011200</v>
      </c>
      <c r="D108" s="3" t="s">
        <v>103</v>
      </c>
      <c r="E108" s="3">
        <f>VLOOKUP(B108,exist!B:D,3,FALSE)</f>
        <v>3</v>
      </c>
    </row>
    <row r="109" spans="1:5" x14ac:dyDescent="0.25">
      <c r="A109">
        <v>109</v>
      </c>
      <c r="B109" s="3">
        <v>202011800</v>
      </c>
      <c r="C109" s="3">
        <v>202011800</v>
      </c>
      <c r="D109" s="3" t="s">
        <v>104</v>
      </c>
      <c r="E109" s="3">
        <f>VLOOKUP(B109,exist!B:D,3,FALSE)</f>
        <v>0</v>
      </c>
    </row>
    <row r="110" spans="1:5" x14ac:dyDescent="0.25">
      <c r="A110">
        <v>110</v>
      </c>
      <c r="B110" s="3">
        <v>202022050</v>
      </c>
      <c r="C110" s="3">
        <v>202022050</v>
      </c>
      <c r="D110" s="3" t="s">
        <v>105</v>
      </c>
      <c r="E110" s="3">
        <f>VLOOKUP(B110,exist!B:D,3,FALSE)</f>
        <v>0</v>
      </c>
    </row>
    <row r="111" spans="1:5" x14ac:dyDescent="0.25">
      <c r="A111">
        <v>111</v>
      </c>
      <c r="B111" s="3">
        <v>155120204</v>
      </c>
      <c r="C111" s="3">
        <v>155120204</v>
      </c>
      <c r="D111" s="3" t="s">
        <v>106</v>
      </c>
      <c r="E111" s="3">
        <f>VLOOKUP(B111,exist!B:D,3,FALSE)</f>
        <v>1</v>
      </c>
    </row>
    <row r="112" spans="1:5" x14ac:dyDescent="0.25">
      <c r="A112">
        <v>112</v>
      </c>
      <c r="B112" s="3">
        <v>155120203</v>
      </c>
      <c r="C112" s="3">
        <v>155120203</v>
      </c>
      <c r="D112" s="3" t="s">
        <v>107</v>
      </c>
      <c r="E112" s="3">
        <f>VLOOKUP(B112,exist!B:D,3,FALSE)</f>
        <v>1</v>
      </c>
    </row>
    <row r="113" spans="1:5" x14ac:dyDescent="0.25">
      <c r="A113">
        <v>113</v>
      </c>
      <c r="B113" s="3">
        <v>513000007</v>
      </c>
      <c r="C113" s="3">
        <v>513000007</v>
      </c>
      <c r="D113" s="3" t="s">
        <v>108</v>
      </c>
      <c r="E113" s="3">
        <f>VLOOKUP(B113,exist!B:D,3,FALSE)</f>
        <v>2</v>
      </c>
    </row>
    <row r="114" spans="1:5" x14ac:dyDescent="0.25">
      <c r="A114">
        <v>114</v>
      </c>
      <c r="B114" s="3">
        <v>527101201</v>
      </c>
      <c r="C114" s="3">
        <v>527101201</v>
      </c>
      <c r="D114" s="3" t="s">
        <v>109</v>
      </c>
      <c r="E114" s="3">
        <f>VLOOKUP(B114,exist!B:D,3,FALSE)</f>
        <v>2</v>
      </c>
    </row>
    <row r="115" spans="1:5" x14ac:dyDescent="0.25">
      <c r="A115">
        <v>115</v>
      </c>
      <c r="B115" s="3">
        <v>203024503</v>
      </c>
      <c r="C115" s="3">
        <v>203024503</v>
      </c>
      <c r="D115" s="3" t="s">
        <v>110</v>
      </c>
      <c r="E115" s="3">
        <f>VLOOKUP(B115,exist!B:D,3,FALSE)</f>
        <v>10</v>
      </c>
    </row>
    <row r="116" spans="1:5" x14ac:dyDescent="0.25">
      <c r="A116">
        <v>116</v>
      </c>
      <c r="B116" s="3">
        <v>407819504</v>
      </c>
      <c r="C116" s="3">
        <v>407819504</v>
      </c>
      <c r="D116" s="3" t="s">
        <v>111</v>
      </c>
      <c r="E116" s="3">
        <f>VLOOKUP(B116,exist!B:D,3,FALSE)</f>
        <v>1</v>
      </c>
    </row>
    <row r="117" spans="1:5" x14ac:dyDescent="0.25">
      <c r="A117">
        <v>117</v>
      </c>
      <c r="B117" s="3">
        <v>407819506</v>
      </c>
      <c r="C117" s="3"/>
      <c r="D117" s="3" t="s">
        <v>112</v>
      </c>
      <c r="E117" s="3">
        <f>VLOOKUP(B117,exist!B:D,3,FALSE)</f>
        <v>0</v>
      </c>
    </row>
    <row r="118" spans="1:5" x14ac:dyDescent="0.25">
      <c r="A118">
        <v>118</v>
      </c>
      <c r="B118" s="3">
        <v>407819505</v>
      </c>
      <c r="C118" s="3">
        <v>407819505</v>
      </c>
      <c r="D118" s="3" t="s">
        <v>113</v>
      </c>
      <c r="E118" s="3">
        <f>VLOOKUP(B118,exist!B:D,3,FALSE)</f>
        <v>1</v>
      </c>
    </row>
    <row r="119" spans="1:5" x14ac:dyDescent="0.25">
      <c r="A119">
        <v>119</v>
      </c>
      <c r="B119" s="3">
        <v>518920615</v>
      </c>
      <c r="C119" s="3">
        <v>518920615</v>
      </c>
      <c r="D119" s="3" t="s">
        <v>114</v>
      </c>
      <c r="E119" s="3">
        <f>VLOOKUP(B119,exist!B:D,3,FALSE)</f>
        <v>1</v>
      </c>
    </row>
    <row r="120" spans="1:5" x14ac:dyDescent="0.25">
      <c r="A120">
        <v>120</v>
      </c>
      <c r="B120" s="3">
        <v>300556804</v>
      </c>
      <c r="C120" s="3">
        <v>300556804</v>
      </c>
      <c r="D120" s="3" t="s">
        <v>115</v>
      </c>
      <c r="E120" s="3">
        <f>VLOOKUP(B120,exist!B:D,3,FALSE)</f>
        <v>4</v>
      </c>
    </row>
    <row r="121" spans="1:5" x14ac:dyDescent="0.25">
      <c r="A121">
        <v>121</v>
      </c>
      <c r="B121" s="3">
        <v>300505803</v>
      </c>
      <c r="C121" s="3">
        <v>300505803</v>
      </c>
      <c r="D121" s="3" t="s">
        <v>116</v>
      </c>
      <c r="E121" s="3">
        <f>VLOOKUP(B121,exist!B:D,3,FALSE)</f>
        <v>4</v>
      </c>
    </row>
    <row r="122" spans="1:5" x14ac:dyDescent="0.25">
      <c r="A122">
        <v>122</v>
      </c>
      <c r="B122" s="3">
        <v>405426106</v>
      </c>
      <c r="C122" s="3"/>
      <c r="D122" s="3" t="s">
        <v>117</v>
      </c>
      <c r="E122" s="3">
        <f>VLOOKUP(B122,exist!B:D,3,FALSE)</f>
        <v>2</v>
      </c>
    </row>
    <row r="123" spans="1:5" x14ac:dyDescent="0.25">
      <c r="A123">
        <v>123</v>
      </c>
      <c r="B123" s="3">
        <v>405426107</v>
      </c>
      <c r="C123" s="3"/>
      <c r="D123" s="3" t="s">
        <v>118</v>
      </c>
      <c r="E123" s="3">
        <f>VLOOKUP(B123,exist!B:D,3,FALSE)</f>
        <v>2</v>
      </c>
    </row>
    <row r="124" spans="1:5" x14ac:dyDescent="0.25">
      <c r="A124">
        <v>124</v>
      </c>
      <c r="B124" s="3">
        <v>143569805</v>
      </c>
      <c r="C124" s="3">
        <v>143569805</v>
      </c>
      <c r="D124" s="3" t="s">
        <v>119</v>
      </c>
      <c r="E124" s="3">
        <f>VLOOKUP(B124,exist!B:D,3,FALSE)</f>
        <v>1</v>
      </c>
    </row>
    <row r="125" spans="1:5" x14ac:dyDescent="0.25">
      <c r="A125">
        <v>125</v>
      </c>
      <c r="B125" s="3">
        <v>143569803</v>
      </c>
      <c r="C125" s="3">
        <v>143569803</v>
      </c>
      <c r="D125" s="3" t="s">
        <v>120</v>
      </c>
      <c r="E125" s="3">
        <f>VLOOKUP(B125,exist!B:D,3,FALSE)</f>
        <v>1</v>
      </c>
    </row>
    <row r="126" spans="1:5" x14ac:dyDescent="0.25">
      <c r="A126">
        <v>126</v>
      </c>
      <c r="B126" s="3">
        <v>143569801</v>
      </c>
      <c r="C126" s="3"/>
      <c r="D126" s="3" t="s">
        <v>121</v>
      </c>
      <c r="E126" s="3">
        <f>VLOOKUP(B126,exist!B:D,3,FALSE)</f>
        <v>0</v>
      </c>
    </row>
    <row r="127" spans="1:5" x14ac:dyDescent="0.25">
      <c r="A127">
        <v>127</v>
      </c>
      <c r="B127" s="3">
        <v>143570704</v>
      </c>
      <c r="C127" s="3">
        <v>143570704</v>
      </c>
      <c r="D127" s="3" t="s">
        <v>122</v>
      </c>
      <c r="E127" s="3">
        <f>VLOOKUP(B127,exist!B:D,3,FALSE)</f>
        <v>1</v>
      </c>
    </row>
    <row r="128" spans="1:5" x14ac:dyDescent="0.25">
      <c r="A128">
        <v>128</v>
      </c>
      <c r="B128" s="3">
        <v>143570705</v>
      </c>
      <c r="C128" s="3"/>
      <c r="D128" s="3" t="s">
        <v>123</v>
      </c>
      <c r="E128" s="3">
        <f>VLOOKUP(B128,exist!B:D,3,FALSE)</f>
        <v>0</v>
      </c>
    </row>
    <row r="129" spans="1:5" x14ac:dyDescent="0.25">
      <c r="A129">
        <v>129</v>
      </c>
      <c r="B129" s="3">
        <v>143570706</v>
      </c>
      <c r="C129" s="3">
        <v>143570706</v>
      </c>
      <c r="D129" s="3" t="s">
        <v>124</v>
      </c>
      <c r="E129" s="3">
        <f>VLOOKUP(B129,exist!B:D,3,FALSE)</f>
        <v>1</v>
      </c>
    </row>
    <row r="130" spans="1:5" x14ac:dyDescent="0.25">
      <c r="A130">
        <v>130</v>
      </c>
      <c r="B130" s="3">
        <v>405426209</v>
      </c>
      <c r="C130" s="3">
        <v>405426209</v>
      </c>
      <c r="D130" s="3" t="s">
        <v>125</v>
      </c>
      <c r="E130" s="3">
        <f>VLOOKUP(B130,exist!B:D,3,FALSE)</f>
        <v>6</v>
      </c>
    </row>
    <row r="131" spans="1:5" x14ac:dyDescent="0.25">
      <c r="A131">
        <v>131</v>
      </c>
      <c r="B131" s="3">
        <v>405426200</v>
      </c>
      <c r="C131" s="3">
        <v>405426200</v>
      </c>
      <c r="D131" s="3" t="s">
        <v>126</v>
      </c>
      <c r="E131" s="3">
        <f>VLOOKUP(B131,exist!B:D,3,FALSE)</f>
        <v>20</v>
      </c>
    </row>
    <row r="132" spans="1:5" x14ac:dyDescent="0.25">
      <c r="A132">
        <v>132</v>
      </c>
      <c r="B132" s="3">
        <v>405426201</v>
      </c>
      <c r="C132" s="3">
        <v>405426201</v>
      </c>
      <c r="D132" s="3" t="s">
        <v>127</v>
      </c>
      <c r="E132" s="3">
        <f>VLOOKUP(B132,exist!B:D,3,FALSE)</f>
        <v>20</v>
      </c>
    </row>
    <row r="133" spans="1:5" x14ac:dyDescent="0.25">
      <c r="A133">
        <v>133</v>
      </c>
      <c r="B133" s="3">
        <v>406647803</v>
      </c>
      <c r="C133" s="3">
        <v>405647803</v>
      </c>
      <c r="D133" s="3" t="s">
        <v>128</v>
      </c>
      <c r="E133" s="3">
        <f>VLOOKUP(B133,exist!B:D,3,FALSE)</f>
        <v>5</v>
      </c>
    </row>
    <row r="134" spans="1:5" x14ac:dyDescent="0.25">
      <c r="A134">
        <v>134</v>
      </c>
      <c r="B134" s="3">
        <v>406648804</v>
      </c>
      <c r="C134" s="3">
        <v>406648804</v>
      </c>
      <c r="D134" s="3" t="s">
        <v>129</v>
      </c>
      <c r="E134" s="3">
        <f>VLOOKUP(B134,exist!B:D,3,FALSE)</f>
        <v>6</v>
      </c>
    </row>
    <row r="135" spans="1:5" x14ac:dyDescent="0.25">
      <c r="A135">
        <v>135</v>
      </c>
      <c r="B135" s="3">
        <v>406658805</v>
      </c>
      <c r="C135" s="3">
        <v>406658805</v>
      </c>
      <c r="D135" s="3" t="s">
        <v>130</v>
      </c>
      <c r="E135" s="3">
        <f>VLOOKUP(B135,exist!B:D,3,FALSE)</f>
        <v>6</v>
      </c>
    </row>
    <row r="136" spans="1:5" x14ac:dyDescent="0.25">
      <c r="A136">
        <v>136</v>
      </c>
      <c r="B136" s="3">
        <v>485847804</v>
      </c>
      <c r="C136" s="3">
        <v>485847804</v>
      </c>
      <c r="D136" s="3" t="s">
        <v>131</v>
      </c>
      <c r="E136" s="3">
        <f>VLOOKUP(B136,exist!B:D,3,FALSE)</f>
        <v>5</v>
      </c>
    </row>
    <row r="137" spans="1:5" x14ac:dyDescent="0.25">
      <c r="A137">
        <v>137</v>
      </c>
      <c r="B137" s="3">
        <v>405647805</v>
      </c>
      <c r="C137" s="3">
        <v>405647805</v>
      </c>
      <c r="D137" s="3" t="s">
        <v>132</v>
      </c>
      <c r="E137" s="3">
        <f>VLOOKUP(B137,exist!B:D,3,FALSE)</f>
        <v>5</v>
      </c>
    </row>
    <row r="138" spans="1:5" x14ac:dyDescent="0.25">
      <c r="A138">
        <v>138</v>
      </c>
      <c r="B138" s="3">
        <v>405526801</v>
      </c>
      <c r="C138" s="3">
        <v>405526801</v>
      </c>
      <c r="D138" s="3" t="s">
        <v>133</v>
      </c>
      <c r="E138" s="3">
        <f>VLOOKUP(B138,exist!B:D,3,FALSE)</f>
        <v>21</v>
      </c>
    </row>
    <row r="139" spans="1:5" x14ac:dyDescent="0.25">
      <c r="A139">
        <v>139</v>
      </c>
      <c r="B139" s="3">
        <v>405737802</v>
      </c>
      <c r="C139" s="3">
        <v>405737802</v>
      </c>
      <c r="D139" s="3" t="s">
        <v>134</v>
      </c>
      <c r="E139" s="3">
        <f>VLOOKUP(B139,exist!B:D,3,FALSE)</f>
        <v>21</v>
      </c>
    </row>
    <row r="140" spans="1:5" x14ac:dyDescent="0.25">
      <c r="A140">
        <v>140</v>
      </c>
      <c r="B140" s="3">
        <v>405737803</v>
      </c>
      <c r="C140" s="3"/>
      <c r="D140" s="3" t="s">
        <v>135</v>
      </c>
      <c r="E140" s="3">
        <f>VLOOKUP(B140,exist!B:D,3,FALSE)</f>
        <v>25</v>
      </c>
    </row>
    <row r="141" spans="1:5" x14ac:dyDescent="0.25">
      <c r="A141">
        <v>141</v>
      </c>
      <c r="B141" s="3">
        <v>6100000006</v>
      </c>
      <c r="C141" s="3">
        <v>6100000006</v>
      </c>
      <c r="D141" s="3" t="s">
        <v>136</v>
      </c>
      <c r="E141" s="3">
        <f>VLOOKUP(B141,exist!B:D,3,FALSE)</f>
        <v>1</v>
      </c>
    </row>
    <row r="142" spans="1:5" x14ac:dyDescent="0.25">
      <c r="A142">
        <v>142</v>
      </c>
      <c r="B142" s="3">
        <v>6100000008</v>
      </c>
      <c r="C142" s="3">
        <v>6100000008</v>
      </c>
      <c r="D142" s="3" t="s">
        <v>137</v>
      </c>
      <c r="E142" s="3">
        <f>VLOOKUP(B142,exist!B:D,3,FALSE)</f>
        <v>1</v>
      </c>
    </row>
    <row r="143" spans="1:5" x14ac:dyDescent="0.25">
      <c r="A143">
        <v>143</v>
      </c>
      <c r="B143" s="3">
        <v>6100000007</v>
      </c>
      <c r="C143" s="3">
        <v>6100000007</v>
      </c>
      <c r="D143" s="3" t="s">
        <v>138</v>
      </c>
      <c r="E143" s="3">
        <f>VLOOKUP(B143,exist!B:D,3,FALSE)</f>
        <v>3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9:G54">
    <sortCondition ref="A19:A54"/>
  </sortState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D1DF9-BFF9-45C4-B81C-533D35FB40D0}">
  <dimension ref="A1:Q37"/>
  <sheetViews>
    <sheetView workbookViewId="0">
      <selection activeCell="E20" sqref="E20"/>
    </sheetView>
  </sheetViews>
  <sheetFormatPr baseColWidth="10" defaultRowHeight="15" x14ac:dyDescent="0.25"/>
  <cols>
    <col min="1" max="2" width="10" bestFit="1" customWidth="1"/>
    <col min="3" max="3" width="41.5703125" bestFit="1" customWidth="1"/>
    <col min="4" max="4" width="19.85546875" bestFit="1" customWidth="1"/>
    <col min="5" max="5" width="12" bestFit="1" customWidth="1"/>
    <col min="6" max="6" width="16.28515625" bestFit="1" customWidth="1"/>
    <col min="7" max="7" width="14.42578125" bestFit="1" customWidth="1"/>
    <col min="8" max="8" width="21" bestFit="1" customWidth="1"/>
    <col min="9" max="9" width="16.140625" bestFit="1" customWidth="1"/>
    <col min="10" max="10" width="4.140625" bestFit="1" customWidth="1"/>
    <col min="11" max="11" width="4.7109375" bestFit="1" customWidth="1"/>
    <col min="12" max="12" width="7" bestFit="1" customWidth="1"/>
    <col min="13" max="13" width="7.85546875" bestFit="1" customWidth="1"/>
    <col min="14" max="14" width="7.5703125" bestFit="1" customWidth="1"/>
    <col min="15" max="15" width="9.85546875" bestFit="1" customWidth="1"/>
    <col min="16" max="16" width="8.28515625" bestFit="1" customWidth="1"/>
    <col min="17" max="17" width="11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s="18" customFormat="1" x14ac:dyDescent="0.25">
      <c r="A2" s="17">
        <v>102013005</v>
      </c>
      <c r="B2" s="5"/>
      <c r="C2" s="5" t="s">
        <v>168</v>
      </c>
      <c r="D2" s="18" t="s">
        <v>34</v>
      </c>
      <c r="E2" s="18" t="s">
        <v>18</v>
      </c>
      <c r="F2" s="18" t="s">
        <v>19</v>
      </c>
      <c r="G2" s="18">
        <v>44.83</v>
      </c>
      <c r="H2" s="18">
        <v>44.83</v>
      </c>
      <c r="I2" s="18">
        <v>68.97</v>
      </c>
      <c r="J2" s="18">
        <v>16</v>
      </c>
      <c r="K2" s="18">
        <v>0</v>
      </c>
      <c r="L2" s="18">
        <v>33.619999999999997</v>
      </c>
      <c r="M2" s="18">
        <v>0</v>
      </c>
      <c r="N2" s="18">
        <v>1</v>
      </c>
      <c r="O2" s="18">
        <v>10111300</v>
      </c>
      <c r="Q2" s="18" t="s">
        <v>50</v>
      </c>
    </row>
    <row r="3" spans="1:17" x14ac:dyDescent="0.25">
      <c r="A3" s="4">
        <v>469875620</v>
      </c>
      <c r="B3" s="4">
        <v>469875620</v>
      </c>
      <c r="C3" s="4" t="s">
        <v>37</v>
      </c>
      <c r="D3" t="s">
        <v>34</v>
      </c>
      <c r="E3" t="s">
        <v>18</v>
      </c>
      <c r="F3" t="s">
        <v>19</v>
      </c>
      <c r="G3">
        <v>134.47999999999999</v>
      </c>
      <c r="H3">
        <v>134.47999999999999</v>
      </c>
      <c r="I3">
        <v>206.9</v>
      </c>
      <c r="J3">
        <v>16</v>
      </c>
      <c r="K3">
        <v>0</v>
      </c>
      <c r="L3">
        <v>100.86</v>
      </c>
      <c r="M3">
        <v>0</v>
      </c>
      <c r="N3">
        <v>1</v>
      </c>
      <c r="O3">
        <v>10111300</v>
      </c>
      <c r="Q3" t="s">
        <v>50</v>
      </c>
    </row>
    <row r="4" spans="1:17" x14ac:dyDescent="0.25">
      <c r="A4" s="4">
        <v>469875621</v>
      </c>
      <c r="B4" s="4">
        <v>469875621</v>
      </c>
      <c r="C4" s="4" t="s">
        <v>38</v>
      </c>
      <c r="D4" t="s">
        <v>34</v>
      </c>
      <c r="E4" t="s">
        <v>18</v>
      </c>
      <c r="F4" t="s">
        <v>19</v>
      </c>
      <c r="G4">
        <v>134.47999999999999</v>
      </c>
      <c r="H4">
        <v>134.47999999999999</v>
      </c>
      <c r="I4">
        <v>206.9</v>
      </c>
      <c r="J4">
        <v>16</v>
      </c>
      <c r="K4">
        <v>0</v>
      </c>
      <c r="L4">
        <v>100.86</v>
      </c>
      <c r="M4">
        <v>0</v>
      </c>
      <c r="N4">
        <v>1</v>
      </c>
      <c r="O4">
        <v>10111300</v>
      </c>
      <c r="Q4" t="s">
        <v>50</v>
      </c>
    </row>
    <row r="5" spans="1:17" x14ac:dyDescent="0.25">
      <c r="A5" s="4">
        <v>469875622</v>
      </c>
      <c r="B5" s="4">
        <v>469875622</v>
      </c>
      <c r="C5" s="4" t="s">
        <v>39</v>
      </c>
      <c r="D5" t="s">
        <v>34</v>
      </c>
      <c r="E5" t="s">
        <v>18</v>
      </c>
      <c r="F5" t="s">
        <v>19</v>
      </c>
      <c r="G5">
        <v>134.47999999999999</v>
      </c>
      <c r="H5">
        <v>134.47999999999999</v>
      </c>
      <c r="I5">
        <v>206.9</v>
      </c>
      <c r="J5">
        <v>16</v>
      </c>
      <c r="K5">
        <v>0</v>
      </c>
      <c r="L5">
        <v>100.86</v>
      </c>
      <c r="M5">
        <v>0</v>
      </c>
      <c r="N5">
        <v>1</v>
      </c>
      <c r="O5">
        <v>10111300</v>
      </c>
      <c r="Q5" t="s">
        <v>50</v>
      </c>
    </row>
    <row r="6" spans="1:17" x14ac:dyDescent="0.25">
      <c r="A6" s="4">
        <v>469875623</v>
      </c>
      <c r="B6" s="4">
        <v>469875623</v>
      </c>
      <c r="C6" s="4" t="s">
        <v>40</v>
      </c>
      <c r="D6" t="s">
        <v>34</v>
      </c>
      <c r="E6" t="s">
        <v>18</v>
      </c>
      <c r="F6" t="s">
        <v>19</v>
      </c>
      <c r="G6">
        <v>134.47999999999999</v>
      </c>
      <c r="H6">
        <v>134.47999999999999</v>
      </c>
      <c r="I6">
        <v>206.9</v>
      </c>
      <c r="J6">
        <v>16</v>
      </c>
      <c r="K6">
        <v>0</v>
      </c>
      <c r="L6">
        <v>100.86</v>
      </c>
      <c r="M6">
        <v>0</v>
      </c>
      <c r="N6">
        <v>1</v>
      </c>
      <c r="O6">
        <v>10111300</v>
      </c>
      <c r="Q6" t="s">
        <v>50</v>
      </c>
    </row>
    <row r="7" spans="1:17" x14ac:dyDescent="0.25">
      <c r="A7" s="4">
        <v>102015002</v>
      </c>
      <c r="B7" s="4"/>
      <c r="C7" s="4" t="s">
        <v>41</v>
      </c>
      <c r="D7" t="s">
        <v>34</v>
      </c>
      <c r="E7" t="s">
        <v>18</v>
      </c>
      <c r="F7" t="s">
        <v>19</v>
      </c>
      <c r="G7">
        <v>44.83</v>
      </c>
      <c r="H7">
        <v>44.83</v>
      </c>
      <c r="I7">
        <v>68.97</v>
      </c>
      <c r="J7">
        <v>16</v>
      </c>
      <c r="K7">
        <v>0</v>
      </c>
      <c r="L7">
        <v>33.619999999999997</v>
      </c>
      <c r="M7">
        <v>0</v>
      </c>
      <c r="N7">
        <v>1</v>
      </c>
      <c r="O7">
        <v>10111300</v>
      </c>
      <c r="Q7" t="s">
        <v>50</v>
      </c>
    </row>
    <row r="8" spans="1:17" x14ac:dyDescent="0.25">
      <c r="A8" s="13">
        <v>102013002</v>
      </c>
      <c r="B8" s="4"/>
      <c r="C8" s="4" t="s">
        <v>173</v>
      </c>
      <c r="D8" t="s">
        <v>34</v>
      </c>
      <c r="E8" t="s">
        <v>18</v>
      </c>
      <c r="F8" t="s">
        <v>19</v>
      </c>
      <c r="G8">
        <v>44.83</v>
      </c>
      <c r="H8">
        <v>44.83</v>
      </c>
      <c r="I8">
        <v>68.97</v>
      </c>
      <c r="J8">
        <v>16</v>
      </c>
      <c r="K8">
        <v>0</v>
      </c>
      <c r="L8">
        <v>33.619999999999997</v>
      </c>
      <c r="M8">
        <v>0</v>
      </c>
      <c r="N8">
        <v>1</v>
      </c>
      <c r="O8">
        <v>10111300</v>
      </c>
      <c r="Q8" t="s">
        <v>50</v>
      </c>
    </row>
    <row r="9" spans="1:17" x14ac:dyDescent="0.25">
      <c r="A9" s="13">
        <v>102016002</v>
      </c>
      <c r="B9" s="4"/>
      <c r="C9" s="4" t="s">
        <v>174</v>
      </c>
      <c r="D9" t="s">
        <v>34</v>
      </c>
      <c r="E9" t="s">
        <v>18</v>
      </c>
      <c r="F9" t="s">
        <v>19</v>
      </c>
      <c r="G9">
        <v>44.83</v>
      </c>
      <c r="H9">
        <v>44.83</v>
      </c>
      <c r="I9">
        <v>68.97</v>
      </c>
      <c r="J9">
        <v>16</v>
      </c>
      <c r="K9">
        <v>0</v>
      </c>
      <c r="L9">
        <v>33.619999999999997</v>
      </c>
      <c r="M9">
        <v>0</v>
      </c>
      <c r="N9">
        <v>1</v>
      </c>
      <c r="O9">
        <v>10111300</v>
      </c>
      <c r="Q9" t="s">
        <v>50</v>
      </c>
    </row>
    <row r="10" spans="1:17" x14ac:dyDescent="0.25">
      <c r="A10" s="13">
        <v>102014002</v>
      </c>
      <c r="B10" s="4"/>
      <c r="C10" s="4" t="s">
        <v>175</v>
      </c>
      <c r="D10" t="s">
        <v>34</v>
      </c>
      <c r="E10" t="s">
        <v>18</v>
      </c>
      <c r="F10" t="s">
        <v>19</v>
      </c>
      <c r="G10">
        <v>44.83</v>
      </c>
      <c r="H10">
        <v>44.83</v>
      </c>
      <c r="I10">
        <v>68.97</v>
      </c>
      <c r="J10">
        <v>16</v>
      </c>
      <c r="K10">
        <v>0</v>
      </c>
      <c r="L10">
        <v>33.619999999999997</v>
      </c>
      <c r="M10">
        <v>0</v>
      </c>
      <c r="N10">
        <v>1</v>
      </c>
      <c r="O10">
        <v>10111300</v>
      </c>
      <c r="Q10" t="s">
        <v>50</v>
      </c>
    </row>
    <row r="11" spans="1:17" x14ac:dyDescent="0.25">
      <c r="A11" s="4">
        <v>102013003</v>
      </c>
      <c r="B11" s="4"/>
      <c r="C11" s="4" t="s">
        <v>43</v>
      </c>
      <c r="D11" t="s">
        <v>34</v>
      </c>
      <c r="E11" t="s">
        <v>18</v>
      </c>
      <c r="F11" t="s">
        <v>19</v>
      </c>
      <c r="G11">
        <v>44.83</v>
      </c>
      <c r="H11">
        <v>44.83</v>
      </c>
      <c r="I11">
        <v>68.97</v>
      </c>
      <c r="J11">
        <v>16</v>
      </c>
      <c r="K11">
        <v>0</v>
      </c>
      <c r="L11">
        <v>33.619999999999997</v>
      </c>
      <c r="M11">
        <v>0</v>
      </c>
      <c r="N11">
        <v>1</v>
      </c>
      <c r="O11">
        <v>10111300</v>
      </c>
      <c r="Q11" t="s">
        <v>50</v>
      </c>
    </row>
    <row r="12" spans="1:17" x14ac:dyDescent="0.25">
      <c r="A12" s="13">
        <v>102015003</v>
      </c>
      <c r="B12" s="4"/>
      <c r="C12" s="4" t="s">
        <v>170</v>
      </c>
      <c r="D12" t="s">
        <v>34</v>
      </c>
      <c r="E12" t="s">
        <v>18</v>
      </c>
      <c r="F12" t="s">
        <v>19</v>
      </c>
      <c r="G12">
        <v>44.83</v>
      </c>
      <c r="H12">
        <v>44.83</v>
      </c>
      <c r="I12">
        <v>68.97</v>
      </c>
      <c r="J12">
        <v>16</v>
      </c>
      <c r="K12">
        <v>0</v>
      </c>
      <c r="L12">
        <v>33.619999999999997</v>
      </c>
      <c r="M12">
        <v>0</v>
      </c>
      <c r="N12">
        <v>1</v>
      </c>
      <c r="O12">
        <v>10111300</v>
      </c>
      <c r="Q12" t="s">
        <v>50</v>
      </c>
    </row>
    <row r="13" spans="1:17" x14ac:dyDescent="0.25">
      <c r="A13" s="13">
        <v>102014003</v>
      </c>
      <c r="B13" s="4"/>
      <c r="C13" s="4" t="s">
        <v>171</v>
      </c>
      <c r="D13" t="s">
        <v>34</v>
      </c>
      <c r="E13" t="s">
        <v>18</v>
      </c>
      <c r="F13" t="s">
        <v>19</v>
      </c>
      <c r="G13">
        <v>44.83</v>
      </c>
      <c r="H13">
        <v>44.83</v>
      </c>
      <c r="I13">
        <v>68.97</v>
      </c>
      <c r="J13">
        <v>16</v>
      </c>
      <c r="K13">
        <v>0</v>
      </c>
      <c r="L13">
        <v>33.619999999999997</v>
      </c>
      <c r="M13">
        <v>0</v>
      </c>
      <c r="N13">
        <v>1</v>
      </c>
      <c r="O13">
        <v>10111300</v>
      </c>
      <c r="Q13" t="s">
        <v>50</v>
      </c>
    </row>
    <row r="14" spans="1:17" x14ac:dyDescent="0.25">
      <c r="A14" s="13">
        <v>102016003</v>
      </c>
      <c r="B14" s="4"/>
      <c r="C14" s="4" t="s">
        <v>172</v>
      </c>
      <c r="D14" t="s">
        <v>34</v>
      </c>
      <c r="E14" t="s">
        <v>18</v>
      </c>
      <c r="F14" t="s">
        <v>19</v>
      </c>
      <c r="G14">
        <v>44.83</v>
      </c>
      <c r="H14">
        <v>44.83</v>
      </c>
      <c r="I14">
        <v>68.97</v>
      </c>
      <c r="J14">
        <v>16</v>
      </c>
      <c r="K14">
        <v>0</v>
      </c>
      <c r="L14">
        <v>33.619999999999997</v>
      </c>
      <c r="M14">
        <v>0</v>
      </c>
      <c r="N14">
        <v>1</v>
      </c>
      <c r="O14">
        <v>10111300</v>
      </c>
      <c r="Q14" t="s">
        <v>50</v>
      </c>
    </row>
    <row r="15" spans="1:17" x14ac:dyDescent="0.25">
      <c r="A15" s="4">
        <v>102020005</v>
      </c>
      <c r="B15" s="4"/>
      <c r="C15" s="4" t="s">
        <v>45</v>
      </c>
      <c r="D15" t="s">
        <v>34</v>
      </c>
      <c r="E15" t="s">
        <v>18</v>
      </c>
      <c r="F15" t="s">
        <v>19</v>
      </c>
      <c r="G15">
        <v>44.83</v>
      </c>
      <c r="H15">
        <v>44.83</v>
      </c>
      <c r="I15">
        <v>68.97</v>
      </c>
      <c r="J15">
        <v>16</v>
      </c>
      <c r="K15">
        <v>0</v>
      </c>
      <c r="L15">
        <v>33.619999999999997</v>
      </c>
      <c r="M15">
        <v>0</v>
      </c>
      <c r="N15">
        <v>1</v>
      </c>
      <c r="O15">
        <v>10111300</v>
      </c>
      <c r="Q15" t="s">
        <v>50</v>
      </c>
    </row>
    <row r="16" spans="1:17" x14ac:dyDescent="0.25">
      <c r="A16" s="13">
        <v>102016014</v>
      </c>
      <c r="B16" s="4"/>
      <c r="C16" s="4" t="s">
        <v>164</v>
      </c>
      <c r="D16" t="s">
        <v>34</v>
      </c>
      <c r="E16" t="s">
        <v>18</v>
      </c>
      <c r="F16" t="s">
        <v>19</v>
      </c>
      <c r="G16">
        <v>44.83</v>
      </c>
      <c r="H16">
        <v>44.83</v>
      </c>
      <c r="I16">
        <v>68.97</v>
      </c>
      <c r="J16">
        <v>16</v>
      </c>
      <c r="K16">
        <v>0</v>
      </c>
      <c r="L16">
        <v>33.619999999999997</v>
      </c>
      <c r="M16">
        <v>0</v>
      </c>
      <c r="N16">
        <v>1</v>
      </c>
      <c r="O16">
        <v>10111300</v>
      </c>
      <c r="Q16" t="s">
        <v>50</v>
      </c>
    </row>
    <row r="17" spans="1:17" x14ac:dyDescent="0.25">
      <c r="A17" s="13">
        <v>102013014</v>
      </c>
      <c r="B17" s="4"/>
      <c r="C17" s="4" t="s">
        <v>165</v>
      </c>
      <c r="D17" t="s">
        <v>34</v>
      </c>
      <c r="E17" t="s">
        <v>18</v>
      </c>
      <c r="F17" t="s">
        <v>19</v>
      </c>
      <c r="G17">
        <v>44.83</v>
      </c>
      <c r="H17">
        <v>44.83</v>
      </c>
      <c r="I17">
        <v>68.97</v>
      </c>
      <c r="J17">
        <v>16</v>
      </c>
      <c r="K17">
        <v>0</v>
      </c>
      <c r="L17">
        <v>33.619999999999997</v>
      </c>
      <c r="M17">
        <v>0</v>
      </c>
      <c r="N17">
        <v>1</v>
      </c>
      <c r="O17">
        <v>10111300</v>
      </c>
      <c r="Q17" t="s">
        <v>50</v>
      </c>
    </row>
    <row r="18" spans="1:17" x14ac:dyDescent="0.25">
      <c r="A18" s="13">
        <v>102015014</v>
      </c>
      <c r="B18" s="4"/>
      <c r="C18" s="4" t="s">
        <v>166</v>
      </c>
      <c r="D18" t="s">
        <v>34</v>
      </c>
      <c r="E18" t="s">
        <v>18</v>
      </c>
      <c r="F18" t="s">
        <v>19</v>
      </c>
      <c r="G18">
        <v>44.83</v>
      </c>
      <c r="H18">
        <v>44.83</v>
      </c>
      <c r="I18">
        <v>68.97</v>
      </c>
      <c r="J18">
        <v>16</v>
      </c>
      <c r="K18">
        <v>0</v>
      </c>
      <c r="L18">
        <v>33.619999999999997</v>
      </c>
      <c r="M18">
        <v>0</v>
      </c>
      <c r="N18">
        <v>1</v>
      </c>
      <c r="O18">
        <v>10111300</v>
      </c>
      <c r="Q18" t="s">
        <v>50</v>
      </c>
    </row>
    <row r="19" spans="1:17" x14ac:dyDescent="0.25">
      <c r="A19" s="4">
        <v>102016004</v>
      </c>
      <c r="B19" s="4"/>
      <c r="C19" s="4" t="s">
        <v>47</v>
      </c>
      <c r="D19" t="s">
        <v>34</v>
      </c>
      <c r="E19" t="s">
        <v>18</v>
      </c>
      <c r="F19" t="s">
        <v>19</v>
      </c>
      <c r="G19">
        <v>44.83</v>
      </c>
      <c r="H19">
        <v>44.83</v>
      </c>
      <c r="I19">
        <v>68.97</v>
      </c>
      <c r="J19">
        <v>16</v>
      </c>
      <c r="K19">
        <v>0</v>
      </c>
      <c r="L19">
        <v>33.619999999999997</v>
      </c>
      <c r="M19">
        <v>0</v>
      </c>
      <c r="N19">
        <v>1</v>
      </c>
      <c r="O19">
        <v>10111300</v>
      </c>
      <c r="Q19" t="s">
        <v>50</v>
      </c>
    </row>
    <row r="20" spans="1:17" x14ac:dyDescent="0.25">
      <c r="A20" s="13">
        <v>102015004</v>
      </c>
      <c r="B20" s="4"/>
      <c r="C20" s="4" t="s">
        <v>167</v>
      </c>
      <c r="D20" t="s">
        <v>34</v>
      </c>
      <c r="E20" t="s">
        <v>18</v>
      </c>
      <c r="F20" t="s">
        <v>19</v>
      </c>
      <c r="G20">
        <v>44.83</v>
      </c>
      <c r="H20">
        <v>44.83</v>
      </c>
      <c r="I20">
        <v>68.97</v>
      </c>
      <c r="J20">
        <v>16</v>
      </c>
      <c r="K20">
        <v>0</v>
      </c>
      <c r="L20">
        <v>33.619999999999997</v>
      </c>
      <c r="M20">
        <v>0</v>
      </c>
      <c r="N20">
        <v>1</v>
      </c>
      <c r="O20">
        <v>10111300</v>
      </c>
      <c r="Q20" t="s">
        <v>50</v>
      </c>
    </row>
    <row r="21" spans="1:17" x14ac:dyDescent="0.25">
      <c r="A21" s="13">
        <v>102014004</v>
      </c>
      <c r="B21" s="4"/>
      <c r="C21" s="4" t="s">
        <v>169</v>
      </c>
      <c r="D21" t="s">
        <v>34</v>
      </c>
      <c r="E21" t="s">
        <v>18</v>
      </c>
      <c r="F21" t="s">
        <v>19</v>
      </c>
      <c r="G21">
        <v>44.83</v>
      </c>
      <c r="H21">
        <v>44.83</v>
      </c>
      <c r="I21">
        <v>68.97</v>
      </c>
      <c r="J21">
        <v>16</v>
      </c>
      <c r="K21">
        <v>0</v>
      </c>
      <c r="L21">
        <v>33.619999999999997</v>
      </c>
      <c r="M21">
        <v>0</v>
      </c>
      <c r="N21">
        <v>1</v>
      </c>
      <c r="O21">
        <v>10111300</v>
      </c>
      <c r="Q21" t="s">
        <v>50</v>
      </c>
    </row>
    <row r="22" spans="1:17" x14ac:dyDescent="0.25">
      <c r="A22" s="4">
        <v>102015005</v>
      </c>
      <c r="B22" s="4"/>
      <c r="C22" s="4" t="s">
        <v>42</v>
      </c>
      <c r="D22" t="s">
        <v>34</v>
      </c>
      <c r="E22" t="s">
        <v>18</v>
      </c>
      <c r="F22" t="s">
        <v>19</v>
      </c>
      <c r="G22">
        <v>67.239999999999995</v>
      </c>
      <c r="H22">
        <v>67.239999999999995</v>
      </c>
      <c r="I22">
        <v>103.45</v>
      </c>
      <c r="J22">
        <v>16</v>
      </c>
      <c r="K22">
        <v>0</v>
      </c>
      <c r="L22">
        <v>50.43</v>
      </c>
      <c r="M22">
        <v>0</v>
      </c>
      <c r="N22">
        <v>1</v>
      </c>
      <c r="O22">
        <v>10111300</v>
      </c>
      <c r="Q22" t="s">
        <v>50</v>
      </c>
    </row>
    <row r="23" spans="1:17" x14ac:dyDescent="0.25">
      <c r="A23" s="13">
        <v>102016005</v>
      </c>
      <c r="B23" s="4"/>
      <c r="C23" s="4" t="s">
        <v>155</v>
      </c>
      <c r="D23" t="s">
        <v>34</v>
      </c>
      <c r="E23" t="s">
        <v>18</v>
      </c>
      <c r="F23" t="s">
        <v>19</v>
      </c>
      <c r="G23">
        <v>67.239999999999995</v>
      </c>
      <c r="H23">
        <v>67.239999999999995</v>
      </c>
      <c r="I23">
        <v>103.45</v>
      </c>
      <c r="J23">
        <v>16</v>
      </c>
      <c r="K23">
        <v>0</v>
      </c>
      <c r="L23">
        <v>50.43</v>
      </c>
      <c r="M23">
        <v>0</v>
      </c>
      <c r="N23">
        <v>1</v>
      </c>
      <c r="O23">
        <v>10111300</v>
      </c>
      <c r="Q23" t="s">
        <v>50</v>
      </c>
    </row>
    <row r="24" spans="1:17" x14ac:dyDescent="0.25">
      <c r="A24" s="13">
        <v>102013005</v>
      </c>
      <c r="B24" s="4"/>
      <c r="C24" s="4" t="s">
        <v>156</v>
      </c>
      <c r="D24" t="s">
        <v>34</v>
      </c>
      <c r="E24" t="s">
        <v>18</v>
      </c>
      <c r="F24" t="s">
        <v>19</v>
      </c>
      <c r="G24">
        <v>67.239999999999995</v>
      </c>
      <c r="H24">
        <v>67.239999999999995</v>
      </c>
      <c r="I24">
        <v>103.45</v>
      </c>
      <c r="J24">
        <v>16</v>
      </c>
      <c r="K24">
        <v>0</v>
      </c>
      <c r="L24">
        <v>50.43</v>
      </c>
      <c r="M24">
        <v>0</v>
      </c>
      <c r="N24">
        <v>1</v>
      </c>
      <c r="O24">
        <v>10111300</v>
      </c>
      <c r="Q24" t="s">
        <v>50</v>
      </c>
    </row>
    <row r="25" spans="1:17" x14ac:dyDescent="0.25">
      <c r="A25" s="13">
        <v>102014005</v>
      </c>
      <c r="B25" s="4"/>
      <c r="C25" s="4" t="s">
        <v>157</v>
      </c>
      <c r="D25" t="s">
        <v>34</v>
      </c>
      <c r="E25" t="s">
        <v>18</v>
      </c>
      <c r="F25" t="s">
        <v>19</v>
      </c>
      <c r="G25">
        <v>67.239999999999995</v>
      </c>
      <c r="H25">
        <v>67.239999999999995</v>
      </c>
      <c r="I25">
        <v>103.45</v>
      </c>
      <c r="J25">
        <v>16</v>
      </c>
      <c r="K25">
        <v>0</v>
      </c>
      <c r="L25">
        <v>50.43</v>
      </c>
      <c r="M25">
        <v>0</v>
      </c>
      <c r="N25">
        <v>1</v>
      </c>
      <c r="O25">
        <v>10111300</v>
      </c>
      <c r="Q25" t="s">
        <v>50</v>
      </c>
    </row>
    <row r="26" spans="1:17" x14ac:dyDescent="0.25">
      <c r="A26" s="4">
        <v>102013006</v>
      </c>
      <c r="B26" s="4"/>
      <c r="C26" s="4" t="s">
        <v>44</v>
      </c>
      <c r="D26" t="s">
        <v>34</v>
      </c>
      <c r="E26" t="s">
        <v>18</v>
      </c>
      <c r="F26" t="s">
        <v>19</v>
      </c>
      <c r="G26">
        <v>67.239999999999995</v>
      </c>
      <c r="H26">
        <v>67.239999999999995</v>
      </c>
      <c r="I26">
        <v>103.45</v>
      </c>
      <c r="J26">
        <v>16</v>
      </c>
      <c r="K26">
        <v>0</v>
      </c>
      <c r="L26">
        <v>50.43</v>
      </c>
      <c r="M26">
        <v>0</v>
      </c>
      <c r="N26">
        <v>1</v>
      </c>
      <c r="O26">
        <v>10111300</v>
      </c>
      <c r="Q26" t="s">
        <v>50</v>
      </c>
    </row>
    <row r="27" spans="1:17" x14ac:dyDescent="0.25">
      <c r="A27" s="13">
        <v>102014006</v>
      </c>
      <c r="B27" s="4"/>
      <c r="C27" s="4" t="s">
        <v>158</v>
      </c>
      <c r="D27" t="s">
        <v>34</v>
      </c>
      <c r="E27" t="s">
        <v>18</v>
      </c>
      <c r="F27" t="s">
        <v>19</v>
      </c>
      <c r="G27">
        <v>67.239999999999995</v>
      </c>
      <c r="H27">
        <v>67.239999999999995</v>
      </c>
      <c r="I27">
        <v>103.45</v>
      </c>
      <c r="J27">
        <v>16</v>
      </c>
      <c r="K27">
        <v>0</v>
      </c>
      <c r="L27">
        <v>50.43</v>
      </c>
      <c r="M27">
        <v>0</v>
      </c>
      <c r="N27">
        <v>1</v>
      </c>
      <c r="O27">
        <v>10111300</v>
      </c>
      <c r="Q27" t="s">
        <v>50</v>
      </c>
    </row>
    <row r="28" spans="1:17" x14ac:dyDescent="0.25">
      <c r="A28" s="13">
        <v>102016006</v>
      </c>
      <c r="B28" s="4"/>
      <c r="C28" s="4" t="s">
        <v>159</v>
      </c>
      <c r="D28" t="s">
        <v>34</v>
      </c>
      <c r="E28" t="s">
        <v>18</v>
      </c>
      <c r="F28" t="s">
        <v>19</v>
      </c>
      <c r="G28">
        <v>67.239999999999995</v>
      </c>
      <c r="H28">
        <v>67.239999999999995</v>
      </c>
      <c r="I28">
        <v>103.45</v>
      </c>
      <c r="J28">
        <v>16</v>
      </c>
      <c r="K28">
        <v>0</v>
      </c>
      <c r="L28">
        <v>50.43</v>
      </c>
      <c r="M28">
        <v>0</v>
      </c>
      <c r="N28">
        <v>1</v>
      </c>
      <c r="O28">
        <v>10111300</v>
      </c>
      <c r="Q28" t="s">
        <v>50</v>
      </c>
    </row>
    <row r="29" spans="1:17" x14ac:dyDescent="0.25">
      <c r="A29" s="13">
        <v>102015006</v>
      </c>
      <c r="B29" s="4"/>
      <c r="C29" s="4" t="s">
        <v>160</v>
      </c>
      <c r="D29" t="s">
        <v>34</v>
      </c>
      <c r="E29" t="s">
        <v>18</v>
      </c>
      <c r="F29" t="s">
        <v>19</v>
      </c>
      <c r="G29">
        <v>67.239999999999995</v>
      </c>
      <c r="H29">
        <v>67.239999999999995</v>
      </c>
      <c r="I29">
        <v>103.45</v>
      </c>
      <c r="J29">
        <v>16</v>
      </c>
      <c r="K29">
        <v>0</v>
      </c>
      <c r="L29">
        <v>50.43</v>
      </c>
      <c r="M29">
        <v>0</v>
      </c>
      <c r="N29">
        <v>1</v>
      </c>
      <c r="O29">
        <v>10111300</v>
      </c>
      <c r="Q29" t="s">
        <v>50</v>
      </c>
    </row>
    <row r="30" spans="1:17" x14ac:dyDescent="0.25">
      <c r="A30" s="4">
        <v>102014007</v>
      </c>
      <c r="B30" s="4"/>
      <c r="C30" s="4" t="s">
        <v>46</v>
      </c>
      <c r="D30" t="s">
        <v>34</v>
      </c>
      <c r="E30" t="s">
        <v>18</v>
      </c>
      <c r="F30" t="s">
        <v>19</v>
      </c>
      <c r="G30">
        <v>67.239999999999995</v>
      </c>
      <c r="H30">
        <v>67.239999999999995</v>
      </c>
      <c r="I30">
        <v>103.45</v>
      </c>
      <c r="J30">
        <v>16</v>
      </c>
      <c r="K30">
        <v>0</v>
      </c>
      <c r="L30">
        <v>50.43</v>
      </c>
      <c r="M30">
        <v>0</v>
      </c>
      <c r="N30">
        <v>1</v>
      </c>
      <c r="O30">
        <v>10111300</v>
      </c>
      <c r="Q30" t="s">
        <v>50</v>
      </c>
    </row>
    <row r="31" spans="1:17" x14ac:dyDescent="0.25">
      <c r="A31" s="13">
        <v>102015007</v>
      </c>
      <c r="B31" s="4"/>
      <c r="C31" s="4" t="s">
        <v>161</v>
      </c>
      <c r="D31" t="s">
        <v>34</v>
      </c>
      <c r="E31" t="s">
        <v>18</v>
      </c>
      <c r="F31" t="s">
        <v>19</v>
      </c>
      <c r="G31">
        <v>67.239999999999995</v>
      </c>
      <c r="H31">
        <v>67.239999999999995</v>
      </c>
      <c r="I31">
        <v>103.45</v>
      </c>
      <c r="J31">
        <v>16</v>
      </c>
      <c r="K31">
        <v>0</v>
      </c>
      <c r="L31">
        <v>50.43</v>
      </c>
      <c r="M31">
        <v>0</v>
      </c>
      <c r="N31">
        <v>1</v>
      </c>
      <c r="O31">
        <v>10111300</v>
      </c>
      <c r="Q31" t="s">
        <v>50</v>
      </c>
    </row>
    <row r="32" spans="1:17" x14ac:dyDescent="0.25">
      <c r="A32" s="13">
        <v>102013007</v>
      </c>
      <c r="B32" s="4"/>
      <c r="C32" s="4" t="s">
        <v>162</v>
      </c>
      <c r="D32" t="s">
        <v>34</v>
      </c>
      <c r="E32" t="s">
        <v>18</v>
      </c>
      <c r="F32" t="s">
        <v>19</v>
      </c>
      <c r="G32">
        <v>67.239999999999995</v>
      </c>
      <c r="H32">
        <v>67.239999999999995</v>
      </c>
      <c r="I32">
        <v>103.45</v>
      </c>
      <c r="J32">
        <v>16</v>
      </c>
      <c r="K32">
        <v>0</v>
      </c>
      <c r="L32">
        <v>50.43</v>
      </c>
      <c r="M32">
        <v>0</v>
      </c>
      <c r="N32">
        <v>1</v>
      </c>
      <c r="O32">
        <v>10111300</v>
      </c>
      <c r="Q32" t="s">
        <v>50</v>
      </c>
    </row>
    <row r="33" spans="1:17" x14ac:dyDescent="0.25">
      <c r="A33" s="13">
        <v>102016007</v>
      </c>
      <c r="B33" s="4"/>
      <c r="C33" s="4" t="s">
        <v>163</v>
      </c>
      <c r="D33" t="s">
        <v>34</v>
      </c>
      <c r="E33" t="s">
        <v>18</v>
      </c>
      <c r="F33" t="s">
        <v>19</v>
      </c>
      <c r="G33">
        <v>67.239999999999995</v>
      </c>
      <c r="H33">
        <v>67.239999999999995</v>
      </c>
      <c r="I33">
        <v>103.45</v>
      </c>
      <c r="J33">
        <v>16</v>
      </c>
      <c r="K33">
        <v>0</v>
      </c>
      <c r="L33">
        <v>50.43</v>
      </c>
      <c r="M33">
        <v>0</v>
      </c>
      <c r="N33">
        <v>1</v>
      </c>
      <c r="O33">
        <v>10111300</v>
      </c>
      <c r="Q33" t="s">
        <v>50</v>
      </c>
    </row>
    <row r="34" spans="1:17" x14ac:dyDescent="0.25">
      <c r="A34" s="16">
        <v>102016008</v>
      </c>
      <c r="B34" s="14"/>
      <c r="C34" s="14" t="s">
        <v>48</v>
      </c>
      <c r="D34" t="s">
        <v>34</v>
      </c>
      <c r="E34" t="s">
        <v>18</v>
      </c>
      <c r="F34" t="s">
        <v>19</v>
      </c>
      <c r="G34">
        <v>67.239999999999995</v>
      </c>
      <c r="H34">
        <v>67.239999999999995</v>
      </c>
      <c r="I34">
        <v>103.45</v>
      </c>
      <c r="J34">
        <v>16</v>
      </c>
      <c r="K34">
        <v>0</v>
      </c>
      <c r="L34">
        <v>50.43</v>
      </c>
      <c r="M34">
        <v>0</v>
      </c>
      <c r="N34">
        <v>1</v>
      </c>
      <c r="O34">
        <v>10111300</v>
      </c>
      <c r="Q34" t="s">
        <v>50</v>
      </c>
    </row>
    <row r="35" spans="1:17" x14ac:dyDescent="0.25">
      <c r="A35" s="15">
        <v>102013008</v>
      </c>
      <c r="B35" s="14"/>
      <c r="C35" s="14" t="s">
        <v>152</v>
      </c>
      <c r="D35" t="s">
        <v>34</v>
      </c>
      <c r="E35" t="s">
        <v>18</v>
      </c>
      <c r="F35" t="s">
        <v>19</v>
      </c>
      <c r="G35">
        <v>67.239999999999995</v>
      </c>
      <c r="H35">
        <v>67.239999999999995</v>
      </c>
      <c r="I35">
        <v>103.45</v>
      </c>
      <c r="J35">
        <v>16</v>
      </c>
      <c r="K35">
        <v>0</v>
      </c>
      <c r="L35">
        <v>50.43</v>
      </c>
      <c r="M35">
        <v>0</v>
      </c>
      <c r="N35">
        <v>1</v>
      </c>
      <c r="O35">
        <v>10111300</v>
      </c>
      <c r="Q35" t="s">
        <v>50</v>
      </c>
    </row>
    <row r="36" spans="1:17" x14ac:dyDescent="0.25">
      <c r="A36" s="15">
        <v>102014008</v>
      </c>
      <c r="B36" s="14"/>
      <c r="C36" s="14" t="s">
        <v>153</v>
      </c>
      <c r="D36" t="s">
        <v>34</v>
      </c>
      <c r="E36" t="s">
        <v>18</v>
      </c>
      <c r="F36" t="s">
        <v>19</v>
      </c>
      <c r="G36">
        <v>67.239999999999995</v>
      </c>
      <c r="H36">
        <v>67.239999999999995</v>
      </c>
      <c r="I36">
        <v>103.45</v>
      </c>
      <c r="J36">
        <v>16</v>
      </c>
      <c r="K36">
        <v>0</v>
      </c>
      <c r="L36">
        <v>50.43</v>
      </c>
      <c r="M36">
        <v>0</v>
      </c>
      <c r="N36">
        <v>1</v>
      </c>
      <c r="O36">
        <v>10111300</v>
      </c>
      <c r="Q36" t="s">
        <v>50</v>
      </c>
    </row>
    <row r="37" spans="1:17" x14ac:dyDescent="0.25">
      <c r="A37" s="15">
        <v>102015008</v>
      </c>
      <c r="B37" s="14"/>
      <c r="C37" s="14" t="s">
        <v>154</v>
      </c>
      <c r="D37" t="s">
        <v>34</v>
      </c>
      <c r="E37" t="s">
        <v>18</v>
      </c>
      <c r="F37" t="s">
        <v>19</v>
      </c>
      <c r="G37">
        <v>67.239999999999995</v>
      </c>
      <c r="H37">
        <v>67.239999999999995</v>
      </c>
      <c r="I37">
        <v>103.45</v>
      </c>
      <c r="J37">
        <v>16</v>
      </c>
      <c r="K37">
        <v>0</v>
      </c>
      <c r="L37">
        <v>50.43</v>
      </c>
      <c r="M37">
        <v>0</v>
      </c>
      <c r="N37">
        <v>1</v>
      </c>
      <c r="O37">
        <v>10111300</v>
      </c>
      <c r="Q37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EF13C-B4B0-4E11-98DA-352B4EEC45B8}">
  <dimension ref="A1:Q2"/>
  <sheetViews>
    <sheetView tabSelected="1" workbookViewId="0">
      <selection activeCell="A2" sqref="A2"/>
    </sheetView>
  </sheetViews>
  <sheetFormatPr baseColWidth="10" defaultRowHeight="15" x14ac:dyDescent="0.25"/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s="18" customFormat="1" x14ac:dyDescent="0.25">
      <c r="A2" s="17">
        <v>102013004</v>
      </c>
      <c r="B2" s="5"/>
      <c r="C2" s="5" t="s">
        <v>168</v>
      </c>
      <c r="D2" s="18" t="s">
        <v>34</v>
      </c>
      <c r="E2" s="18" t="s">
        <v>18</v>
      </c>
      <c r="F2" s="18" t="s">
        <v>19</v>
      </c>
      <c r="G2" s="18">
        <v>44.83</v>
      </c>
      <c r="H2" s="18">
        <v>44.83</v>
      </c>
      <c r="I2" s="18">
        <v>68.97</v>
      </c>
      <c r="J2" s="18">
        <v>16</v>
      </c>
      <c r="K2" s="18">
        <v>0</v>
      </c>
      <c r="L2" s="18">
        <v>33.619999999999997</v>
      </c>
      <c r="M2" s="18">
        <v>0</v>
      </c>
      <c r="N2" s="18">
        <v>1</v>
      </c>
      <c r="O2" s="18">
        <v>10111300</v>
      </c>
      <c r="Q2" s="18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exist</vt:lpstr>
      <vt:lpstr>PRODUCTOS</vt:lpstr>
      <vt:lpstr>Hoja2</vt:lpstr>
      <vt:lpstr>Hoja1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Catalogo Productos</dc:title>
  <dc:subject>Productos</dc:subject>
  <dc:creator>Moises Sanchez</dc:creator>
  <cp:keywords>office PHPExcel php</cp:keywords>
  <dc:description>Catálogo de productps</dc:description>
  <cp:lastModifiedBy>adriana hernandez</cp:lastModifiedBy>
  <cp:lastPrinted>2024-02-20T21:21:00Z</cp:lastPrinted>
  <dcterms:created xsi:type="dcterms:W3CDTF">2024-02-20T21:17:48Z</dcterms:created>
  <dcterms:modified xsi:type="dcterms:W3CDTF">2024-02-21T22:41:40Z</dcterms:modified>
  <cp:category>Update File</cp:category>
</cp:coreProperties>
</file>