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1JAURIA/2PROVEEDORES/IMECOM/"/>
    </mc:Choice>
  </mc:AlternateContent>
  <xr:revisionPtr revIDLastSave="217" documentId="13_ncr:1_{8C4C343E-7B5E-4D98-90BB-43BDF0B0E3F0}" xr6:coauthVersionLast="47" xr6:coauthVersionMax="47" xr10:uidLastSave="{65229ADA-4C38-4F0A-AEA5-2FE1ED83896E}"/>
  <bookViews>
    <workbookView xWindow="-110" yWindow="-110" windowWidth="19420" windowHeight="10300" activeTab="1" xr2:uid="{00000000-000D-0000-FFFF-FFFF00000000}"/>
  </bookViews>
  <sheets>
    <sheet name="Worksheet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8" i="1"/>
  <c r="L9" i="1"/>
  <c r="L10" i="1"/>
  <c r="L11" i="1"/>
  <c r="K8" i="1"/>
  <c r="K9" i="1"/>
  <c r="J3" i="1"/>
  <c r="K3" i="1" s="1"/>
  <c r="J4" i="1"/>
  <c r="L4" i="1" s="1"/>
  <c r="J5" i="1"/>
  <c r="K5" i="1" s="1"/>
  <c r="J6" i="1"/>
  <c r="L6" i="1" s="1"/>
  <c r="J7" i="1"/>
  <c r="L7" i="1" s="1"/>
  <c r="J8" i="1"/>
  <c r="J9" i="1"/>
  <c r="J10" i="1"/>
  <c r="K10" i="1" s="1"/>
  <c r="J11" i="1"/>
  <c r="K11" i="1" s="1"/>
  <c r="J2" i="1"/>
  <c r="L2" i="1" s="1"/>
  <c r="K7" i="1" l="1"/>
  <c r="K2" i="1"/>
  <c r="L5" i="1"/>
  <c r="K6" i="1"/>
  <c r="K4" i="1"/>
</calcChain>
</file>

<file path=xl/sharedStrings.xml><?xml version="1.0" encoding="utf-8"?>
<sst xmlns="http://schemas.openxmlformats.org/spreadsheetml/2006/main" count="331" uniqueCount="83">
  <si>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</si>
  <si>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</si>
  <si>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</si>
  <si>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</si>
  <si>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</si>
  <si>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</si>
  <si>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</si>
  <si>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</si>
  <si>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</si>
  <si>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</si>
  <si>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</si>
  <si>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</si>
  <si>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</si>
  <si>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</si>
  <si>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</si>
  <si>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</si>
  <si>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</si>
  <si>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</si>
  <si>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</si>
  <si>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</si>
  <si>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</si>
  <si>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</si>
  <si>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SALUD Y BIENESTAR</t>
  </si>
  <si>
    <t>PERROS Y GATOS</t>
  </si>
  <si>
    <t>IMECOM</t>
  </si>
  <si>
    <t>CATETER URINARIO PARA GATO FR 14 CON ESTILETE IMECOM</t>
  </si>
  <si>
    <t>JERINGA DE 3ML 21G X 25MM C/100 PZAS MEDIJECT</t>
  </si>
  <si>
    <t>JERINGA DE 3ML 22G X 16MM C/100 PZAS MEDIJECT</t>
  </si>
  <si>
    <t>JERINGA DE 3ML 23G X 25MM C/100 PZAS MEDIJECT</t>
  </si>
  <si>
    <t>JERINGA DE 3ML 25G X 16MM C/100 PZAS MEDIJECT</t>
  </si>
  <si>
    <t>JERINGA DE 1ML 25G X 16MM C/100 PZAS MEDIJECT</t>
  </si>
  <si>
    <t>JERINGA DE 1ML 27G X 13MM C/100 PZAS MEDIJECT</t>
  </si>
  <si>
    <t>HEMOSTAT CUBOS DE 1X1X1 CM CAJA C/16 ESTERIL USO VET</t>
  </si>
  <si>
    <t>HEMOSTAT ESPONJA DE 8X 12 CM CAJA C/3 ESTERIL USO VET</t>
  </si>
  <si>
    <t>100 PZAS</t>
  </si>
  <si>
    <t>16 PZA</t>
  </si>
  <si>
    <t>1 PZA</t>
  </si>
  <si>
    <t>6 PZA</t>
  </si>
  <si>
    <t>3 PZA</t>
  </si>
  <si>
    <t>HEMOSTAT LAMINAS DE 6 X 2 CM CAJA C/6 ESTERIL USO VET</t>
  </si>
  <si>
    <t>VEEH02</t>
  </si>
  <si>
    <t>VEEH03</t>
  </si>
  <si>
    <t>VEEH01</t>
  </si>
  <si>
    <t>CUGE01</t>
  </si>
  <si>
    <t>HAEMOSTAT LAMINAS DE 6 X 2 CM CAJA C/6 ESTERIL USO VET</t>
  </si>
  <si>
    <t>HAEMOSTAT CUBOS DE 1X1X1 CM CAJA C/16 ESTERIL USO VET</t>
  </si>
  <si>
    <t>HAEMOSTAT ESPONJA DE 8X 12 CM CAJA C/3 ESTERIL USO VET</t>
  </si>
  <si>
    <t>JERINGA DE 3ML 21G X 32 MM C/100 PZ MEDIJECT (VERDE)</t>
  </si>
  <si>
    <t>JERINGA DE 3ML 22G X 32MM C/100 PZ MEDIJECT (NEGRO)</t>
  </si>
  <si>
    <t>JERINGA DE 3ML 23G X 25MM C/100 PZ MEDIJECT (AZUL)</t>
  </si>
  <si>
    <t>JERINGA DE 3ML 25G X 16MM C/100 PZ MEDIJECT (NARANJA)</t>
  </si>
  <si>
    <t>JERINGA DE 1ML 25G X 16MM C/100 PZ MEDIJECT (NARANJA)</t>
  </si>
  <si>
    <t>JERINGA DE 1ML 27G X 13MM C/100 PZ MEDIJECT (GRIS)</t>
  </si>
  <si>
    <t>JERINGA DE 5ML 22G X 32MM C/100 PZ MEDIJECT (NEGRO)</t>
  </si>
  <si>
    <t>JERINGA DE 10ML 21G X 32 MM C/100 PZ MEDIJECT (VERDE)</t>
  </si>
  <si>
    <t>JERINGA DE 10ML 22G X 32MM C/100 PZ MEDIJECT (NEGRO)</t>
  </si>
  <si>
    <t>JERINGA DE 5ML 21G X 32 MM C/100 PZ MEDIJECT (VERDE)</t>
  </si>
  <si>
    <t>50 PZAS</t>
  </si>
  <si>
    <t>JERINGA DE 20ML SIN AGUJA C/50 PZ MEDIJECT (AZUL M)</t>
  </si>
  <si>
    <t>D30002</t>
  </si>
  <si>
    <t>D30003</t>
  </si>
  <si>
    <t>D40002</t>
  </si>
  <si>
    <t>D40003</t>
  </si>
  <si>
    <t>D40004</t>
  </si>
  <si>
    <t>D20003</t>
  </si>
  <si>
    <t>D20004</t>
  </si>
  <si>
    <t xml:space="preserve"> R2 V-GEL Advanced Dispositivo Supraglótico Conejo</t>
  </si>
  <si>
    <t xml:space="preserve"> R3 V-GEL Advanced Dispositivo Supraglótico Conejo </t>
  </si>
  <si>
    <t xml:space="preserve"> C2 V-GEL Advanced Dispositivo Supraglótico Gato</t>
  </si>
  <si>
    <t xml:space="preserve"> C3 V-GEL Advanced Dispositivo Supraglótico Gato</t>
  </si>
  <si>
    <t xml:space="preserve"> C4 V-GEL Advanced Dispositivo Supraglótico Gato</t>
  </si>
  <si>
    <t xml:space="preserve"> D3 V-GEL Advanced Dispositivo Supraglótico Perro</t>
  </si>
  <si>
    <t xml:space="preserve"> D4 V-GEL Advanced Dispositivo Supraglótico Perro</t>
  </si>
  <si>
    <t xml:space="preserve"> C0 V-GEL Advanced Dispositivo Supraglótico Gato</t>
  </si>
  <si>
    <t xml:space="preserve"> C1 V-GEL Advanced Dispositivo Supraglótico Gato</t>
  </si>
  <si>
    <t xml:space="preserve"> C5 V-GEL Advanced Dispositivo Supraglótico Gato</t>
  </si>
  <si>
    <t xml:space="preserve"> D5 V-GEL Advanced Dispositivo Supraglótico Perro</t>
  </si>
  <si>
    <t xml:space="preserve"> D6 V-GEL Advanced Dispositivo Supraglótico Perro</t>
  </si>
  <si>
    <t>D40000</t>
  </si>
  <si>
    <t>D40001</t>
  </si>
  <si>
    <t>D40005</t>
  </si>
  <si>
    <t>D20005</t>
  </si>
  <si>
    <t>D20006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</si>
</sst>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43" fontId="2" fillId="0" borderId="0" xfId="1" applyFont="1"/>
    <xf numFmtId="1" fontId="0" fillId="0" borderId="0" xfId="0" applyNumberFormat="1"/>
    <xf numFmtId="43" fontId="2" fillId="0" borderId="0" xfId="1" applyFont="1" applyFill="1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1" fontId="2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1" fontId="0" fillId="3" borderId="0" xfId="0" applyNumberFormat="1" applyFill="1"/>
    <xf numFmtId="0" fontId="1" fillId="3" borderId="0" xfId="0" applyFont="1" applyFill="1"/>
    <xf numFmtId="0" fontId="0" fillId="3" borderId="0" xfId="0" applyFill="1"/>
    <xf numFmtId="0" fontId="0" fillId="0" borderId="0" xfId="0" applyFill="1"/>
    <xf numFmtId="1" fontId="0" fillId="0" borderId="0" xfId="0" applyNumberFormat="1" applyFill="1"/>
    <xf numFmtId="0" fontId="1" fillId="0" borderId="0" xfId="0" applyFont="1" applyFill="1"/>
    <xf numFmtId="0" fontId="1" fillId="4" borderId="0" xfId="0" applyFont="1" applyFill="1"/>
    <xf numFmtId="0" fontId="0" fillId="4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zoomScale="90" zoomScaleNormal="90" workbookViewId="0">
      <selection sqref="A1:XFD1048576"/>
    </sheetView>
  </sheetViews>
  <sheetFormatPr baseColWidth="10" defaultColWidth="8.7265625" defaultRowHeight="14.5" x14ac:dyDescent="0.35"/>
  <cols>
    <col min="1" max="1" width="8.90625" bestFit="1" customWidth="1"/>
    <col min="2" max="2" width="21.26953125" customWidth="1"/>
    <col min="3" max="3" width="52.7265625" bestFit="1" customWidth="1"/>
    <col min="4" max="8" width="8.08984375" customWidth="1"/>
    <col min="9" max="9" width="8.453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6.81640625" bestFit="1" customWidth="1"/>
    <col min="16" max="16" width="7.36328125" bestFit="1" customWidth="1"/>
    <col min="17" max="17" width="7.08984375" bestFit="1" customWidth="1"/>
    <col min="18" max="18" width="9.08984375" bestFit="1" customWidth="1"/>
    <col min="19" max="19" width="19.0898437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5">
      <c r="A2">
        <v>600167</v>
      </c>
      <c r="B2" s="3">
        <v>7506327600167</v>
      </c>
      <c r="C2" t="s">
        <v>26</v>
      </c>
      <c r="D2" t="s">
        <v>22</v>
      </c>
      <c r="E2" s="1" t="s">
        <v>24</v>
      </c>
      <c r="F2" t="s">
        <v>23</v>
      </c>
      <c r="G2" t="s">
        <v>23</v>
      </c>
      <c r="H2" s="1" t="s">
        <v>24</v>
      </c>
      <c r="I2" t="s">
        <v>34</v>
      </c>
      <c r="J2">
        <f>ROUND((O2/0.7),2)</f>
        <v>142.86000000000001</v>
      </c>
      <c r="K2" s="2">
        <f>J2*1.16</f>
        <v>165.7176</v>
      </c>
      <c r="L2">
        <f>ROUND((J2/0.625),2)</f>
        <v>228.58</v>
      </c>
      <c r="M2" s="1">
        <v>16</v>
      </c>
      <c r="N2" s="1">
        <v>0</v>
      </c>
      <c r="O2">
        <v>100</v>
      </c>
      <c r="P2">
        <v>0</v>
      </c>
      <c r="Q2">
        <v>1</v>
      </c>
      <c r="R2">
        <v>10111305</v>
      </c>
      <c r="T2">
        <v>1</v>
      </c>
      <c r="U2">
        <v>4</v>
      </c>
      <c r="V2">
        <v>0</v>
      </c>
    </row>
    <row r="3" spans="1:22" x14ac:dyDescent="0.35">
      <c r="A3">
        <v>600174</v>
      </c>
      <c r="B3" s="3">
        <v>7506327600174</v>
      </c>
      <c r="C3" t="s">
        <v>27</v>
      </c>
      <c r="D3" t="s">
        <v>22</v>
      </c>
      <c r="E3" s="1" t="s">
        <v>24</v>
      </c>
      <c r="F3" t="s">
        <v>23</v>
      </c>
      <c r="G3" t="s">
        <v>23</v>
      </c>
      <c r="H3" s="1" t="s">
        <v>24</v>
      </c>
      <c r="I3" t="s">
        <v>34</v>
      </c>
      <c r="J3">
        <f t="shared" ref="J3:J11" si="0">ROUND((O3/0.7),2)</f>
        <v>142.86000000000001</v>
      </c>
      <c r="K3" s="2">
        <f t="shared" ref="K3:K11" si="1">J3*1.16</f>
        <v>165.7176</v>
      </c>
      <c r="L3">
        <f t="shared" ref="L3:L11" si="2">ROUND((J3/0.625),2)</f>
        <v>228.58</v>
      </c>
      <c r="M3" s="1">
        <v>16</v>
      </c>
      <c r="N3" s="1">
        <v>0</v>
      </c>
      <c r="O3">
        <v>100</v>
      </c>
      <c r="P3">
        <v>0</v>
      </c>
      <c r="Q3">
        <v>1</v>
      </c>
      <c r="R3">
        <v>10111305</v>
      </c>
      <c r="T3">
        <v>1</v>
      </c>
      <c r="U3">
        <v>4</v>
      </c>
      <c r="V3">
        <v>0</v>
      </c>
    </row>
    <row r="4" spans="1:22" x14ac:dyDescent="0.35">
      <c r="A4">
        <v>600181</v>
      </c>
      <c r="B4" s="3">
        <v>7506327600181</v>
      </c>
      <c r="C4" t="s">
        <v>28</v>
      </c>
      <c r="D4" t="s">
        <v>22</v>
      </c>
      <c r="E4" s="1" t="s">
        <v>24</v>
      </c>
      <c r="F4" t="s">
        <v>23</v>
      </c>
      <c r="G4" t="s">
        <v>23</v>
      </c>
      <c r="H4" s="1" t="s">
        <v>24</v>
      </c>
      <c r="I4" t="s">
        <v>34</v>
      </c>
      <c r="J4">
        <f t="shared" si="0"/>
        <v>142.86000000000001</v>
      </c>
      <c r="K4" s="2">
        <f t="shared" si="1"/>
        <v>165.7176</v>
      </c>
      <c r="L4">
        <f t="shared" si="2"/>
        <v>228.58</v>
      </c>
      <c r="M4" s="1">
        <v>16</v>
      </c>
      <c r="N4" s="1">
        <v>0</v>
      </c>
      <c r="O4">
        <v>100</v>
      </c>
      <c r="P4">
        <v>0</v>
      </c>
      <c r="Q4">
        <v>1</v>
      </c>
      <c r="R4">
        <v>10111305</v>
      </c>
      <c r="T4">
        <v>1</v>
      </c>
      <c r="U4">
        <v>6</v>
      </c>
      <c r="V4">
        <v>0</v>
      </c>
    </row>
    <row r="5" spans="1:22" x14ac:dyDescent="0.35">
      <c r="A5">
        <v>600198</v>
      </c>
      <c r="B5" s="3">
        <v>7506327600198</v>
      </c>
      <c r="C5" t="s">
        <v>29</v>
      </c>
      <c r="D5" t="s">
        <v>22</v>
      </c>
      <c r="E5" s="1" t="s">
        <v>24</v>
      </c>
      <c r="F5" t="s">
        <v>23</v>
      </c>
      <c r="G5" t="s">
        <v>23</v>
      </c>
      <c r="H5" s="1" t="s">
        <v>24</v>
      </c>
      <c r="I5" t="s">
        <v>34</v>
      </c>
      <c r="J5">
        <f t="shared" si="0"/>
        <v>142.86000000000001</v>
      </c>
      <c r="K5" s="2">
        <f t="shared" si="1"/>
        <v>165.7176</v>
      </c>
      <c r="L5">
        <f t="shared" si="2"/>
        <v>228.58</v>
      </c>
      <c r="M5" s="1">
        <v>16</v>
      </c>
      <c r="N5" s="1">
        <v>0</v>
      </c>
      <c r="O5">
        <v>100</v>
      </c>
      <c r="P5">
        <v>0</v>
      </c>
      <c r="Q5">
        <v>1</v>
      </c>
      <c r="R5">
        <v>10111305</v>
      </c>
      <c r="T5">
        <v>1</v>
      </c>
      <c r="U5">
        <v>4</v>
      </c>
      <c r="V5">
        <v>0</v>
      </c>
    </row>
    <row r="6" spans="1:22" x14ac:dyDescent="0.35">
      <c r="A6">
        <v>600143</v>
      </c>
      <c r="B6" s="3">
        <v>7506327600143</v>
      </c>
      <c r="C6" t="s">
        <v>30</v>
      </c>
      <c r="D6" t="s">
        <v>22</v>
      </c>
      <c r="E6" s="1" t="s">
        <v>24</v>
      </c>
      <c r="F6" t="s">
        <v>23</v>
      </c>
      <c r="G6" t="s">
        <v>23</v>
      </c>
      <c r="H6" s="1" t="s">
        <v>24</v>
      </c>
      <c r="I6" t="s">
        <v>34</v>
      </c>
      <c r="J6">
        <f t="shared" si="0"/>
        <v>157.13999999999999</v>
      </c>
      <c r="K6" s="2">
        <f t="shared" si="1"/>
        <v>182.28239999999997</v>
      </c>
      <c r="L6">
        <f t="shared" si="2"/>
        <v>251.42</v>
      </c>
      <c r="M6" s="1">
        <v>16</v>
      </c>
      <c r="N6" s="1">
        <v>0</v>
      </c>
      <c r="O6">
        <v>110</v>
      </c>
      <c r="P6">
        <v>0</v>
      </c>
      <c r="Q6">
        <v>1</v>
      </c>
      <c r="R6">
        <v>10111305</v>
      </c>
      <c r="T6">
        <v>1</v>
      </c>
      <c r="U6">
        <v>10</v>
      </c>
      <c r="V6">
        <v>0</v>
      </c>
    </row>
    <row r="7" spans="1:22" x14ac:dyDescent="0.35">
      <c r="A7">
        <v>600150</v>
      </c>
      <c r="B7" s="3">
        <v>7506327600150</v>
      </c>
      <c r="C7" t="s">
        <v>31</v>
      </c>
      <c r="D7" t="s">
        <v>22</v>
      </c>
      <c r="E7" s="1" t="s">
        <v>24</v>
      </c>
      <c r="F7" t="s">
        <v>23</v>
      </c>
      <c r="G7" t="s">
        <v>23</v>
      </c>
      <c r="H7" s="1" t="s">
        <v>24</v>
      </c>
      <c r="I7" t="s">
        <v>34</v>
      </c>
      <c r="J7">
        <f t="shared" si="0"/>
        <v>157.13999999999999</v>
      </c>
      <c r="K7" s="2">
        <f t="shared" si="1"/>
        <v>182.28239999999997</v>
      </c>
      <c r="L7">
        <f t="shared" si="2"/>
        <v>251.42</v>
      </c>
      <c r="M7" s="1">
        <v>16</v>
      </c>
      <c r="N7" s="1">
        <v>0</v>
      </c>
      <c r="O7">
        <v>110</v>
      </c>
      <c r="P7">
        <v>0</v>
      </c>
      <c r="Q7">
        <v>1</v>
      </c>
      <c r="R7">
        <v>10111305</v>
      </c>
      <c r="T7">
        <v>1</v>
      </c>
      <c r="U7">
        <v>10</v>
      </c>
      <c r="V7">
        <v>0</v>
      </c>
    </row>
    <row r="8" spans="1:22" x14ac:dyDescent="0.35">
      <c r="A8" t="s">
        <v>43</v>
      </c>
      <c r="B8" t="s">
        <v>43</v>
      </c>
      <c r="C8" t="s">
        <v>25</v>
      </c>
      <c r="D8" t="s">
        <v>22</v>
      </c>
      <c r="E8" s="1" t="s">
        <v>24</v>
      </c>
      <c r="F8" t="s">
        <v>23</v>
      </c>
      <c r="G8" t="s">
        <v>23</v>
      </c>
      <c r="H8" s="1" t="s">
        <v>24</v>
      </c>
      <c r="I8" t="s">
        <v>36</v>
      </c>
      <c r="J8">
        <f t="shared" si="0"/>
        <v>82.14</v>
      </c>
      <c r="K8" s="2">
        <f t="shared" si="1"/>
        <v>95.282399999999996</v>
      </c>
      <c r="L8">
        <f t="shared" si="2"/>
        <v>131.41999999999999</v>
      </c>
      <c r="M8" s="1">
        <v>16</v>
      </c>
      <c r="N8" s="1">
        <v>0</v>
      </c>
      <c r="O8">
        <v>57.5</v>
      </c>
      <c r="P8">
        <v>0</v>
      </c>
      <c r="Q8">
        <v>1</v>
      </c>
      <c r="R8">
        <v>10111305</v>
      </c>
      <c r="T8">
        <v>1</v>
      </c>
      <c r="U8">
        <v>100</v>
      </c>
      <c r="V8">
        <v>0</v>
      </c>
    </row>
    <row r="9" spans="1:22" x14ac:dyDescent="0.35">
      <c r="A9" t="s">
        <v>40</v>
      </c>
      <c r="B9" t="s">
        <v>40</v>
      </c>
      <c r="C9" t="s">
        <v>39</v>
      </c>
      <c r="D9" t="s">
        <v>22</v>
      </c>
      <c r="E9" s="1" t="s">
        <v>24</v>
      </c>
      <c r="F9" t="s">
        <v>23</v>
      </c>
      <c r="G9" t="s">
        <v>23</v>
      </c>
      <c r="H9" s="1" t="s">
        <v>24</v>
      </c>
      <c r="I9" t="s">
        <v>37</v>
      </c>
      <c r="J9">
        <f t="shared" si="0"/>
        <v>282.86</v>
      </c>
      <c r="K9" s="2">
        <f t="shared" si="1"/>
        <v>328.11759999999998</v>
      </c>
      <c r="L9">
        <f t="shared" si="2"/>
        <v>452.58</v>
      </c>
      <c r="M9" s="1">
        <v>16</v>
      </c>
      <c r="N9" s="1">
        <v>0</v>
      </c>
      <c r="O9">
        <v>198</v>
      </c>
      <c r="P9">
        <v>0</v>
      </c>
      <c r="Q9">
        <v>1</v>
      </c>
      <c r="R9">
        <v>10111305</v>
      </c>
      <c r="T9">
        <v>1</v>
      </c>
      <c r="U9">
        <v>1</v>
      </c>
      <c r="V9">
        <v>0</v>
      </c>
    </row>
    <row r="10" spans="1:22" x14ac:dyDescent="0.35">
      <c r="A10" t="s">
        <v>41</v>
      </c>
      <c r="B10" t="s">
        <v>41</v>
      </c>
      <c r="C10" t="s">
        <v>32</v>
      </c>
      <c r="D10" t="s">
        <v>22</v>
      </c>
      <c r="E10" s="1" t="s">
        <v>24</v>
      </c>
      <c r="F10" t="s">
        <v>23</v>
      </c>
      <c r="G10" t="s">
        <v>23</v>
      </c>
      <c r="H10" s="1" t="s">
        <v>24</v>
      </c>
      <c r="I10" t="s">
        <v>35</v>
      </c>
      <c r="J10">
        <f t="shared" si="0"/>
        <v>282.86</v>
      </c>
      <c r="K10" s="2">
        <f t="shared" si="1"/>
        <v>328.11759999999998</v>
      </c>
      <c r="L10">
        <f t="shared" si="2"/>
        <v>452.58</v>
      </c>
      <c r="M10" s="1">
        <v>16</v>
      </c>
      <c r="N10" s="1">
        <v>0</v>
      </c>
      <c r="O10">
        <v>198</v>
      </c>
      <c r="P10">
        <v>0</v>
      </c>
      <c r="Q10">
        <v>1</v>
      </c>
      <c r="R10">
        <v>10111305</v>
      </c>
      <c r="T10">
        <v>1</v>
      </c>
      <c r="U10">
        <v>1</v>
      </c>
      <c r="V10">
        <v>0</v>
      </c>
    </row>
    <row r="11" spans="1:22" x14ac:dyDescent="0.35">
      <c r="A11" t="s">
        <v>42</v>
      </c>
      <c r="B11" t="s">
        <v>42</v>
      </c>
      <c r="C11" t="s">
        <v>33</v>
      </c>
      <c r="D11" t="s">
        <v>22</v>
      </c>
      <c r="E11" s="1" t="s">
        <v>24</v>
      </c>
      <c r="F11" t="s">
        <v>23</v>
      </c>
      <c r="G11" t="s">
        <v>23</v>
      </c>
      <c r="H11" s="1" t="s">
        <v>24</v>
      </c>
      <c r="I11" t="s">
        <v>38</v>
      </c>
      <c r="J11">
        <f t="shared" si="0"/>
        <v>510</v>
      </c>
      <c r="K11" s="2">
        <f t="shared" si="1"/>
        <v>591.59999999999991</v>
      </c>
      <c r="L11">
        <f t="shared" si="2"/>
        <v>816</v>
      </c>
      <c r="M11" s="1">
        <v>16</v>
      </c>
      <c r="N11" s="1">
        <v>0</v>
      </c>
      <c r="O11">
        <v>357</v>
      </c>
      <c r="P11">
        <v>0</v>
      </c>
      <c r="Q11">
        <v>1</v>
      </c>
      <c r="R11">
        <v>10111305</v>
      </c>
      <c r="T11">
        <v>1</v>
      </c>
      <c r="U11">
        <v>1</v>
      </c>
      <c r="V11">
        <v>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06FD-4660-4292-9762-46A880B026FA}">
  <dimension ref="A1:V28"/>
  <sheetViews>
    <sheetView tabSelected="1" zoomScale="60" zoomScaleNormal="60" workbookViewId="0">
      <selection activeCell="C3" sqref="C3"/>
    </sheetView>
  </sheetViews>
  <sheetFormatPr baseColWidth="10" defaultColWidth="8.7265625" defaultRowHeight="14.5" x14ac:dyDescent="0.35"/>
  <cols>
    <col min="1" max="1" width="13.81640625" bestFit="1" customWidth="1"/>
    <col min="2" max="2" width="21.26953125" customWidth="1"/>
    <col min="3" max="3" width="52.7265625" bestFit="1" customWidth="1"/>
    <col min="4" max="8" width="8.08984375" customWidth="1"/>
    <col min="9" max="9" width="8.453125" bestFit="1" customWidth="1"/>
    <col min="10" max="10" width="13.453125" bestFit="1" customWidth="1"/>
    <col min="11" max="11" width="19.453125" bestFit="1" customWidth="1"/>
    <col min="12" max="12" width="14.54296875" bestFit="1" customWidth="1"/>
    <col min="13" max="13" width="3.6328125" bestFit="1" customWidth="1"/>
    <col min="14" max="14" width="4.26953125" bestFit="1" customWidth="1"/>
    <col min="15" max="15" width="6.81640625" bestFit="1" customWidth="1"/>
    <col min="16" max="16" width="7.36328125" bestFit="1" customWidth="1"/>
    <col min="17" max="17" width="7.08984375" bestFit="1" customWidth="1"/>
    <col min="18" max="18" width="9.453125" bestFit="1" customWidth="1"/>
    <col min="19" max="19" width="19.08984375" bestFit="1" customWidth="1"/>
    <col min="20" max="20" width="10.26953125" bestFit="1" customWidth="1"/>
    <col min="21" max="21" width="4.36328125" bestFit="1" customWidth="1"/>
    <col min="22" max="22" width="4.7265625" bestFit="1" customWidth="1"/>
  </cols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s="7" customFormat="1" x14ac:dyDescent="0.35">
      <c r="A2" s="7">
        <v>600167</v>
      </c>
      <c r="B2" s="8">
        <v>7506327600167</v>
      </c>
      <c r="C2" s="9" t="s">
        <v>47</v>
      </c>
      <c r="D2" s="7" t="s">
        <v>22</v>
      </c>
      <c r="E2" s="7" t="s">
        <v>24</v>
      </c>
      <c r="F2" s="7" t="s">
        <v>23</v>
      </c>
      <c r="G2" s="7" t="s">
        <v>23</v>
      </c>
      <c r="H2" s="7" t="s">
        <v>24</v>
      </c>
      <c r="I2" s="7" t="s">
        <v>34</v>
      </c>
      <c r="J2" s="7">
        <v>142.86000000000001</v>
      </c>
      <c r="K2" s="4">
        <v>142.86000000000001</v>
      </c>
      <c r="L2" s="7">
        <v>228.58</v>
      </c>
      <c r="M2" s="7">
        <v>16</v>
      </c>
      <c r="N2" s="7">
        <v>0</v>
      </c>
      <c r="O2" s="7">
        <v>100</v>
      </c>
      <c r="P2" s="7">
        <v>0</v>
      </c>
      <c r="Q2" s="7">
        <v>1</v>
      </c>
      <c r="R2" s="7">
        <v>10111305</v>
      </c>
      <c r="T2" s="7">
        <v>1</v>
      </c>
      <c r="U2" s="7">
        <v>15</v>
      </c>
      <c r="V2" s="7">
        <v>0</v>
      </c>
    </row>
    <row r="3" spans="1:22" s="7" customFormat="1" x14ac:dyDescent="0.35">
      <c r="A3" s="7">
        <v>600174</v>
      </c>
      <c r="B3" s="8">
        <v>7506327600174</v>
      </c>
      <c r="C3" s="9" t="s">
        <v>48</v>
      </c>
      <c r="D3" s="7" t="s">
        <v>22</v>
      </c>
      <c r="E3" s="7" t="s">
        <v>24</v>
      </c>
      <c r="F3" s="7" t="s">
        <v>23</v>
      </c>
      <c r="G3" s="7" t="s">
        <v>23</v>
      </c>
      <c r="H3" s="7" t="s">
        <v>24</v>
      </c>
      <c r="I3" s="7" t="s">
        <v>34</v>
      </c>
      <c r="J3" s="7">
        <v>142.86000000000001</v>
      </c>
      <c r="K3" s="4">
        <v>142.86000000000001</v>
      </c>
      <c r="L3" s="7">
        <v>228.58</v>
      </c>
      <c r="M3" s="7">
        <v>16</v>
      </c>
      <c r="N3" s="7">
        <v>0</v>
      </c>
      <c r="O3" s="7">
        <v>100</v>
      </c>
      <c r="P3" s="7">
        <v>0</v>
      </c>
      <c r="Q3" s="7">
        <v>1</v>
      </c>
      <c r="R3" s="7">
        <v>10111305</v>
      </c>
      <c r="T3" s="7">
        <v>1</v>
      </c>
      <c r="U3" s="7">
        <v>15</v>
      </c>
      <c r="V3" s="7">
        <v>0</v>
      </c>
    </row>
    <row r="4" spans="1:22" s="7" customFormat="1" x14ac:dyDescent="0.35">
      <c r="A4" s="7">
        <v>600181</v>
      </c>
      <c r="B4" s="8">
        <v>7506327600181</v>
      </c>
      <c r="C4" s="9" t="s">
        <v>49</v>
      </c>
      <c r="D4" s="7" t="s">
        <v>22</v>
      </c>
      <c r="E4" s="7" t="s">
        <v>24</v>
      </c>
      <c r="F4" s="7" t="s">
        <v>23</v>
      </c>
      <c r="G4" s="7" t="s">
        <v>23</v>
      </c>
      <c r="H4" s="7" t="s">
        <v>24</v>
      </c>
      <c r="I4" s="7" t="s">
        <v>34</v>
      </c>
      <c r="J4" s="7">
        <v>142.86000000000001</v>
      </c>
      <c r="K4" s="4">
        <v>142.86000000000001</v>
      </c>
      <c r="L4" s="7">
        <v>228.58</v>
      </c>
      <c r="M4" s="7">
        <v>16</v>
      </c>
      <c r="N4" s="7">
        <v>0</v>
      </c>
      <c r="O4" s="7">
        <v>100</v>
      </c>
      <c r="P4" s="7">
        <v>0</v>
      </c>
      <c r="Q4" s="7">
        <v>1</v>
      </c>
      <c r="R4" s="7">
        <v>10111305</v>
      </c>
      <c r="T4" s="7">
        <v>1</v>
      </c>
      <c r="U4" s="7">
        <v>15</v>
      </c>
      <c r="V4" s="7">
        <v>0</v>
      </c>
    </row>
    <row r="5" spans="1:22" s="7" customFormat="1" x14ac:dyDescent="0.35">
      <c r="A5" s="7">
        <v>600198</v>
      </c>
      <c r="B5" s="8">
        <v>7506327600198</v>
      </c>
      <c r="C5" s="9" t="s">
        <v>50</v>
      </c>
      <c r="D5" s="7" t="s">
        <v>22</v>
      </c>
      <c r="E5" s="7" t="s">
        <v>24</v>
      </c>
      <c r="F5" s="7" t="s">
        <v>23</v>
      </c>
      <c r="G5" s="7" t="s">
        <v>23</v>
      </c>
      <c r="H5" s="7" t="s">
        <v>24</v>
      </c>
      <c r="I5" s="7" t="s">
        <v>34</v>
      </c>
      <c r="J5" s="7">
        <v>142.86000000000001</v>
      </c>
      <c r="K5" s="4">
        <v>142.86000000000001</v>
      </c>
      <c r="L5" s="7">
        <v>228.58</v>
      </c>
      <c r="M5" s="7">
        <v>16</v>
      </c>
      <c r="N5" s="7">
        <v>0</v>
      </c>
      <c r="O5" s="7">
        <v>100</v>
      </c>
      <c r="P5" s="7">
        <v>0</v>
      </c>
      <c r="Q5" s="7">
        <v>1</v>
      </c>
      <c r="R5" s="7">
        <v>10111305</v>
      </c>
      <c r="T5" s="7">
        <v>1</v>
      </c>
      <c r="U5" s="7">
        <v>15</v>
      </c>
      <c r="V5" s="7">
        <v>0</v>
      </c>
    </row>
    <row r="6" spans="1:22" x14ac:dyDescent="0.35">
      <c r="A6">
        <v>600143</v>
      </c>
      <c r="B6" s="3">
        <v>7506327600143</v>
      </c>
      <c r="C6" t="s">
        <v>51</v>
      </c>
      <c r="D6" t="s">
        <v>22</v>
      </c>
      <c r="E6" t="s">
        <v>24</v>
      </c>
      <c r="F6" t="s">
        <v>23</v>
      </c>
      <c r="G6" t="s">
        <v>23</v>
      </c>
      <c r="H6" t="s">
        <v>24</v>
      </c>
      <c r="I6" t="s">
        <v>34</v>
      </c>
      <c r="J6">
        <v>157.13999999999999</v>
      </c>
      <c r="K6" s="4">
        <v>157.13999999999999</v>
      </c>
      <c r="L6">
        <v>251.42</v>
      </c>
      <c r="M6">
        <v>16</v>
      </c>
      <c r="N6">
        <v>0</v>
      </c>
      <c r="O6">
        <v>110</v>
      </c>
      <c r="P6">
        <v>0</v>
      </c>
      <c r="Q6">
        <v>1</v>
      </c>
      <c r="R6">
        <v>10111305</v>
      </c>
      <c r="T6">
        <v>1</v>
      </c>
      <c r="U6">
        <v>10</v>
      </c>
      <c r="V6">
        <v>0</v>
      </c>
    </row>
    <row r="7" spans="1:22" x14ac:dyDescent="0.35">
      <c r="A7">
        <v>600150</v>
      </c>
      <c r="B7" s="3">
        <v>7506327600150</v>
      </c>
      <c r="C7" t="s">
        <v>52</v>
      </c>
      <c r="D7" t="s">
        <v>22</v>
      </c>
      <c r="E7" t="s">
        <v>24</v>
      </c>
      <c r="F7" t="s">
        <v>23</v>
      </c>
      <c r="G7" t="s">
        <v>23</v>
      </c>
      <c r="H7" t="s">
        <v>24</v>
      </c>
      <c r="I7" t="s">
        <v>34</v>
      </c>
      <c r="J7">
        <v>157.13999999999999</v>
      </c>
      <c r="K7" s="4">
        <v>157.13999999999999</v>
      </c>
      <c r="L7">
        <v>251.42</v>
      </c>
      <c r="M7">
        <v>16</v>
      </c>
      <c r="N7">
        <v>0</v>
      </c>
      <c r="O7">
        <v>110</v>
      </c>
      <c r="P7">
        <v>0</v>
      </c>
      <c r="Q7">
        <v>1</v>
      </c>
      <c r="R7">
        <v>10111305</v>
      </c>
      <c r="T7">
        <v>1</v>
      </c>
      <c r="U7">
        <v>10</v>
      </c>
      <c r="V7">
        <v>0</v>
      </c>
    </row>
    <row r="8" spans="1:22" x14ac:dyDescent="0.35">
      <c r="A8" t="s">
        <v>43</v>
      </c>
      <c r="B8" t="s">
        <v>43</v>
      </c>
      <c r="C8" t="s">
        <v>25</v>
      </c>
      <c r="D8" t="s">
        <v>22</v>
      </c>
      <c r="E8" t="s">
        <v>24</v>
      </c>
      <c r="F8" t="s">
        <v>23</v>
      </c>
      <c r="G8" t="s">
        <v>23</v>
      </c>
      <c r="H8" t="s">
        <v>24</v>
      </c>
      <c r="I8" t="s">
        <v>36</v>
      </c>
      <c r="J8">
        <v>82.14</v>
      </c>
      <c r="K8" s="4">
        <v>82.14</v>
      </c>
      <c r="L8">
        <v>131.41999999999999</v>
      </c>
      <c r="M8">
        <v>16</v>
      </c>
      <c r="N8">
        <v>0</v>
      </c>
      <c r="O8">
        <v>57.5</v>
      </c>
      <c r="P8">
        <v>0</v>
      </c>
      <c r="Q8">
        <v>1</v>
      </c>
      <c r="R8">
        <v>10111305</v>
      </c>
      <c r="T8">
        <v>1</v>
      </c>
      <c r="U8">
        <v>100</v>
      </c>
      <c r="V8">
        <v>0</v>
      </c>
    </row>
    <row r="9" spans="1:22" x14ac:dyDescent="0.35">
      <c r="A9" t="s">
        <v>40</v>
      </c>
      <c r="B9" t="s">
        <v>40</v>
      </c>
      <c r="C9" s="1" t="s">
        <v>44</v>
      </c>
      <c r="D9" t="s">
        <v>22</v>
      </c>
      <c r="E9" t="s">
        <v>24</v>
      </c>
      <c r="F9" t="s">
        <v>23</v>
      </c>
      <c r="G9" t="s">
        <v>23</v>
      </c>
      <c r="H9" t="s">
        <v>24</v>
      </c>
      <c r="I9" t="s">
        <v>37</v>
      </c>
      <c r="J9">
        <v>282.86</v>
      </c>
      <c r="K9" s="4">
        <v>282.86</v>
      </c>
      <c r="L9">
        <v>452.58</v>
      </c>
      <c r="M9">
        <v>16</v>
      </c>
      <c r="N9">
        <v>0</v>
      </c>
      <c r="O9">
        <v>198</v>
      </c>
      <c r="P9">
        <v>0</v>
      </c>
      <c r="Q9">
        <v>1</v>
      </c>
      <c r="R9">
        <v>10111305</v>
      </c>
      <c r="T9">
        <v>1</v>
      </c>
      <c r="U9">
        <v>3</v>
      </c>
      <c r="V9">
        <v>0</v>
      </c>
    </row>
    <row r="10" spans="1:22" x14ac:dyDescent="0.35">
      <c r="A10" t="s">
        <v>41</v>
      </c>
      <c r="B10" t="s">
        <v>41</v>
      </c>
      <c r="C10" s="1" t="s">
        <v>45</v>
      </c>
      <c r="D10" t="s">
        <v>22</v>
      </c>
      <c r="E10" t="s">
        <v>24</v>
      </c>
      <c r="F10" t="s">
        <v>23</v>
      </c>
      <c r="G10" t="s">
        <v>23</v>
      </c>
      <c r="H10" t="s">
        <v>24</v>
      </c>
      <c r="I10" t="s">
        <v>35</v>
      </c>
      <c r="J10">
        <v>282.86</v>
      </c>
      <c r="K10" s="4">
        <v>282.86</v>
      </c>
      <c r="L10">
        <v>452.58</v>
      </c>
      <c r="M10">
        <v>16</v>
      </c>
      <c r="N10">
        <v>0</v>
      </c>
      <c r="O10">
        <v>198</v>
      </c>
      <c r="P10">
        <v>0</v>
      </c>
      <c r="Q10">
        <v>1</v>
      </c>
      <c r="R10">
        <v>10111305</v>
      </c>
      <c r="T10">
        <v>1</v>
      </c>
      <c r="U10">
        <v>3</v>
      </c>
      <c r="V10">
        <v>0</v>
      </c>
    </row>
    <row r="11" spans="1:22" x14ac:dyDescent="0.35">
      <c r="A11" t="s">
        <v>42</v>
      </c>
      <c r="B11" s="5" t="s">
        <v>42</v>
      </c>
      <c r="C11" s="1" t="s">
        <v>46</v>
      </c>
      <c r="D11" t="s">
        <v>22</v>
      </c>
      <c r="E11" t="s">
        <v>24</v>
      </c>
      <c r="F11" t="s">
        <v>23</v>
      </c>
      <c r="G11" t="s">
        <v>23</v>
      </c>
      <c r="H11" t="s">
        <v>24</v>
      </c>
      <c r="I11" t="s">
        <v>38</v>
      </c>
      <c r="J11">
        <v>510</v>
      </c>
      <c r="K11" s="4">
        <v>510</v>
      </c>
      <c r="L11">
        <v>816</v>
      </c>
      <c r="M11">
        <v>16</v>
      </c>
      <c r="N11">
        <v>0</v>
      </c>
      <c r="O11">
        <v>357</v>
      </c>
      <c r="P11">
        <v>0</v>
      </c>
      <c r="Q11">
        <v>1</v>
      </c>
      <c r="R11">
        <v>10111305</v>
      </c>
      <c r="T11">
        <v>1</v>
      </c>
      <c r="U11">
        <v>5</v>
      </c>
      <c r="V11">
        <v>0</v>
      </c>
    </row>
    <row r="12" spans="1:22" x14ac:dyDescent="0.35">
      <c r="A12" s="6">
        <v>600211</v>
      </c>
      <c r="B12" s="6">
        <v>7506327600211</v>
      </c>
      <c r="C12" s="10" t="s">
        <v>56</v>
      </c>
      <c r="D12" t="s">
        <v>22</v>
      </c>
      <c r="E12" t="s">
        <v>24</v>
      </c>
      <c r="F12" t="s">
        <v>23</v>
      </c>
      <c r="G12" t="s">
        <v>23</v>
      </c>
      <c r="H12" t="s">
        <v>24</v>
      </c>
      <c r="I12" t="s">
        <v>34</v>
      </c>
      <c r="J12">
        <v>178.58</v>
      </c>
      <c r="K12">
        <v>178.58</v>
      </c>
      <c r="L12">
        <v>285.72000000000003</v>
      </c>
      <c r="M12">
        <v>16</v>
      </c>
      <c r="N12">
        <v>0</v>
      </c>
      <c r="O12">
        <v>125</v>
      </c>
      <c r="P12">
        <v>0</v>
      </c>
      <c r="Q12">
        <v>1</v>
      </c>
      <c r="R12">
        <v>10111305</v>
      </c>
      <c r="T12">
        <v>1</v>
      </c>
      <c r="U12">
        <v>5</v>
      </c>
      <c r="V12">
        <v>0</v>
      </c>
    </row>
    <row r="13" spans="1:22" x14ac:dyDescent="0.35">
      <c r="A13" s="3">
        <v>600228</v>
      </c>
      <c r="B13" s="3">
        <v>7506327600228</v>
      </c>
      <c r="C13" s="10" t="s">
        <v>53</v>
      </c>
      <c r="D13" t="s">
        <v>22</v>
      </c>
      <c r="E13" t="s">
        <v>24</v>
      </c>
      <c r="F13" t="s">
        <v>23</v>
      </c>
      <c r="G13" t="s">
        <v>23</v>
      </c>
      <c r="H13" t="s">
        <v>24</v>
      </c>
      <c r="I13" t="s">
        <v>34</v>
      </c>
      <c r="J13">
        <v>178.58</v>
      </c>
      <c r="K13">
        <v>178.58</v>
      </c>
      <c r="L13">
        <v>285.72000000000003</v>
      </c>
      <c r="M13">
        <v>16</v>
      </c>
      <c r="N13">
        <v>0</v>
      </c>
      <c r="O13">
        <v>125</v>
      </c>
      <c r="P13">
        <v>0</v>
      </c>
      <c r="Q13">
        <v>1</v>
      </c>
      <c r="R13">
        <v>10111305</v>
      </c>
      <c r="T13">
        <v>1</v>
      </c>
      <c r="U13">
        <v>5</v>
      </c>
      <c r="V13">
        <v>0</v>
      </c>
    </row>
    <row r="14" spans="1:22" x14ac:dyDescent="0.35">
      <c r="A14" s="3">
        <v>600242</v>
      </c>
      <c r="B14" s="3">
        <v>7506327600242</v>
      </c>
      <c r="C14" s="10" t="s">
        <v>54</v>
      </c>
      <c r="D14" t="s">
        <v>22</v>
      </c>
      <c r="E14" t="s">
        <v>24</v>
      </c>
      <c r="F14" t="s">
        <v>23</v>
      </c>
      <c r="G14" t="s">
        <v>23</v>
      </c>
      <c r="H14" t="s">
        <v>24</v>
      </c>
      <c r="I14" t="s">
        <v>34</v>
      </c>
      <c r="J14">
        <v>242.86</v>
      </c>
      <c r="K14">
        <v>242.86</v>
      </c>
      <c r="L14">
        <v>388.57</v>
      </c>
      <c r="M14">
        <v>16</v>
      </c>
      <c r="N14">
        <v>0</v>
      </c>
      <c r="O14">
        <v>170</v>
      </c>
      <c r="P14">
        <v>0</v>
      </c>
      <c r="Q14">
        <v>1</v>
      </c>
      <c r="R14">
        <v>10111305</v>
      </c>
      <c r="T14">
        <v>1</v>
      </c>
      <c r="U14">
        <v>5</v>
      </c>
      <c r="V14">
        <v>0</v>
      </c>
    </row>
    <row r="15" spans="1:22" x14ac:dyDescent="0.35">
      <c r="A15" s="3">
        <v>600259</v>
      </c>
      <c r="B15" s="3">
        <v>7506327600259</v>
      </c>
      <c r="C15" s="10" t="s">
        <v>55</v>
      </c>
      <c r="D15" t="s">
        <v>22</v>
      </c>
      <c r="E15" t="s">
        <v>24</v>
      </c>
      <c r="F15" t="s">
        <v>23</v>
      </c>
      <c r="G15" t="s">
        <v>23</v>
      </c>
      <c r="H15" t="s">
        <v>24</v>
      </c>
      <c r="I15" t="s">
        <v>34</v>
      </c>
      <c r="J15">
        <v>242.86</v>
      </c>
      <c r="K15">
        <v>242.86</v>
      </c>
      <c r="L15">
        <v>388.57</v>
      </c>
      <c r="M15">
        <v>16</v>
      </c>
      <c r="N15">
        <v>0</v>
      </c>
      <c r="O15">
        <v>170</v>
      </c>
      <c r="P15">
        <v>0</v>
      </c>
      <c r="Q15">
        <v>1</v>
      </c>
      <c r="R15">
        <v>10111305</v>
      </c>
      <c r="T15">
        <v>1</v>
      </c>
      <c r="U15">
        <v>5</v>
      </c>
      <c r="V15">
        <v>0</v>
      </c>
    </row>
    <row r="16" spans="1:22" x14ac:dyDescent="0.35">
      <c r="A16" s="3">
        <v>600266</v>
      </c>
      <c r="B16" s="3">
        <v>7506327600266</v>
      </c>
      <c r="C16" s="10" t="s">
        <v>58</v>
      </c>
      <c r="D16" t="s">
        <v>22</v>
      </c>
      <c r="E16" t="s">
        <v>24</v>
      </c>
      <c r="F16" t="s">
        <v>23</v>
      </c>
      <c r="G16" t="s">
        <v>23</v>
      </c>
      <c r="H16" t="s">
        <v>24</v>
      </c>
      <c r="I16" s="5" t="s">
        <v>57</v>
      </c>
      <c r="J16">
        <v>185.72</v>
      </c>
      <c r="K16">
        <v>185.72</v>
      </c>
      <c r="L16">
        <v>297.14999999999998</v>
      </c>
      <c r="M16">
        <v>16</v>
      </c>
      <c r="N16">
        <v>0</v>
      </c>
      <c r="O16">
        <v>130</v>
      </c>
      <c r="P16">
        <v>0</v>
      </c>
      <c r="Q16">
        <v>1</v>
      </c>
      <c r="R16">
        <v>10111305</v>
      </c>
      <c r="T16">
        <v>1</v>
      </c>
      <c r="U16">
        <v>2</v>
      </c>
      <c r="V16">
        <v>0</v>
      </c>
    </row>
    <row r="17" spans="1:22" x14ac:dyDescent="0.35">
      <c r="A17" t="s">
        <v>59</v>
      </c>
      <c r="B17" s="11">
        <v>5060733880145</v>
      </c>
      <c r="C17" s="12" t="s">
        <v>66</v>
      </c>
      <c r="D17" s="13" t="s">
        <v>22</v>
      </c>
      <c r="E17" s="13" t="s">
        <v>24</v>
      </c>
      <c r="F17" s="13" t="s">
        <v>23</v>
      </c>
      <c r="G17" s="13" t="s">
        <v>23</v>
      </c>
      <c r="H17" s="13" t="s">
        <v>24</v>
      </c>
      <c r="I17" t="s">
        <v>36</v>
      </c>
      <c r="J17">
        <v>664.29</v>
      </c>
      <c r="K17">
        <v>664.29</v>
      </c>
      <c r="L17">
        <v>1062.8599999999999</v>
      </c>
      <c r="M17">
        <v>16</v>
      </c>
      <c r="N17">
        <v>0</v>
      </c>
      <c r="O17">
        <v>465</v>
      </c>
      <c r="P17">
        <v>0</v>
      </c>
      <c r="Q17">
        <v>1</v>
      </c>
      <c r="R17">
        <v>10111305</v>
      </c>
      <c r="T17">
        <v>1</v>
      </c>
      <c r="U17">
        <v>2</v>
      </c>
      <c r="V17">
        <v>0</v>
      </c>
    </row>
    <row r="18" spans="1:22" x14ac:dyDescent="0.35">
      <c r="A18" t="s">
        <v>60</v>
      </c>
      <c r="B18" s="11">
        <v>5060733880152</v>
      </c>
      <c r="C18" s="12" t="s">
        <v>67</v>
      </c>
      <c r="D18" s="13" t="s">
        <v>22</v>
      </c>
      <c r="E18" s="13" t="s">
        <v>24</v>
      </c>
      <c r="F18" s="13" t="s">
        <v>23</v>
      </c>
      <c r="G18" s="13" t="s">
        <v>23</v>
      </c>
      <c r="H18" s="13" t="s">
        <v>24</v>
      </c>
      <c r="I18" t="s">
        <v>36</v>
      </c>
      <c r="J18">
        <v>664.29</v>
      </c>
      <c r="K18">
        <v>664.29</v>
      </c>
      <c r="L18">
        <v>1062.8599999999999</v>
      </c>
      <c r="M18">
        <v>16</v>
      </c>
      <c r="N18">
        <v>0</v>
      </c>
      <c r="O18">
        <v>465</v>
      </c>
      <c r="P18">
        <v>0</v>
      </c>
      <c r="Q18">
        <v>1</v>
      </c>
      <c r="R18">
        <v>10111305</v>
      </c>
      <c r="T18">
        <v>1</v>
      </c>
      <c r="U18">
        <v>2</v>
      </c>
      <c r="V18">
        <v>0</v>
      </c>
    </row>
    <row r="19" spans="1:22" x14ac:dyDescent="0.35">
      <c r="A19" t="s">
        <v>61</v>
      </c>
      <c r="B19" s="3">
        <v>5060733880091</v>
      </c>
      <c r="C19" s="5" t="s">
        <v>68</v>
      </c>
      <c r="D19" t="s">
        <v>22</v>
      </c>
      <c r="E19" t="s">
        <v>24</v>
      </c>
      <c r="F19" t="s">
        <v>23</v>
      </c>
      <c r="G19" t="s">
        <v>23</v>
      </c>
      <c r="H19" t="s">
        <v>24</v>
      </c>
      <c r="I19" t="s">
        <v>36</v>
      </c>
      <c r="J19">
        <v>664.29</v>
      </c>
      <c r="K19">
        <v>664.29</v>
      </c>
      <c r="L19">
        <v>1062.8599999999999</v>
      </c>
      <c r="M19">
        <v>16</v>
      </c>
      <c r="N19">
        <v>0</v>
      </c>
      <c r="O19">
        <v>465</v>
      </c>
      <c r="P19">
        <v>0</v>
      </c>
      <c r="Q19">
        <v>1</v>
      </c>
      <c r="R19">
        <v>10111305</v>
      </c>
      <c r="T19">
        <v>1</v>
      </c>
      <c r="U19">
        <v>2</v>
      </c>
      <c r="V19">
        <v>0</v>
      </c>
    </row>
    <row r="20" spans="1:22" x14ac:dyDescent="0.35">
      <c r="A20" t="s">
        <v>62</v>
      </c>
      <c r="B20" s="3">
        <v>5060733880107</v>
      </c>
      <c r="C20" s="5" t="s">
        <v>69</v>
      </c>
      <c r="D20" t="s">
        <v>22</v>
      </c>
      <c r="E20" t="s">
        <v>24</v>
      </c>
      <c r="F20" t="s">
        <v>23</v>
      </c>
      <c r="G20" t="s">
        <v>23</v>
      </c>
      <c r="H20" t="s">
        <v>24</v>
      </c>
      <c r="I20" t="s">
        <v>36</v>
      </c>
      <c r="J20">
        <v>664.29</v>
      </c>
      <c r="K20">
        <v>664.29</v>
      </c>
      <c r="L20">
        <v>1062.8599999999999</v>
      </c>
      <c r="M20">
        <v>16</v>
      </c>
      <c r="N20">
        <v>0</v>
      </c>
      <c r="O20">
        <v>465</v>
      </c>
      <c r="P20">
        <v>0</v>
      </c>
      <c r="Q20">
        <v>1</v>
      </c>
      <c r="R20">
        <v>10111305</v>
      </c>
      <c r="T20">
        <v>1</v>
      </c>
      <c r="U20">
        <v>2</v>
      </c>
      <c r="V20">
        <v>0</v>
      </c>
    </row>
    <row r="21" spans="1:22" x14ac:dyDescent="0.35">
      <c r="A21" t="s">
        <v>63</v>
      </c>
      <c r="B21" s="3">
        <v>5060733880114</v>
      </c>
      <c r="C21" s="5" t="s">
        <v>70</v>
      </c>
      <c r="D21" t="s">
        <v>22</v>
      </c>
      <c r="E21" t="s">
        <v>24</v>
      </c>
      <c r="F21" t="s">
        <v>23</v>
      </c>
      <c r="G21" t="s">
        <v>23</v>
      </c>
      <c r="H21" t="s">
        <v>24</v>
      </c>
      <c r="I21" t="s">
        <v>36</v>
      </c>
      <c r="J21">
        <v>664.29</v>
      </c>
      <c r="K21">
        <v>664.29</v>
      </c>
      <c r="L21">
        <v>1062.8599999999999</v>
      </c>
      <c r="M21">
        <v>16</v>
      </c>
      <c r="N21">
        <v>0</v>
      </c>
      <c r="O21">
        <v>465</v>
      </c>
      <c r="P21">
        <v>0</v>
      </c>
      <c r="Q21">
        <v>1</v>
      </c>
      <c r="R21">
        <v>10111305</v>
      </c>
      <c r="T21">
        <v>1</v>
      </c>
      <c r="U21">
        <v>2</v>
      </c>
      <c r="V21">
        <v>0</v>
      </c>
    </row>
    <row r="22" spans="1:22" s="18" customFormat="1" x14ac:dyDescent="0.35">
      <c r="A22" s="18" t="s">
        <v>78</v>
      </c>
      <c r="B22" s="3">
        <v>5060733880077</v>
      </c>
      <c r="C22" s="17" t="s">
        <v>73</v>
      </c>
      <c r="D22" s="18" t="s">
        <v>22</v>
      </c>
      <c r="E22" s="18" t="s">
        <v>24</v>
      </c>
      <c r="F22" s="18" t="s">
        <v>23</v>
      </c>
      <c r="G22" s="18" t="s">
        <v>23</v>
      </c>
      <c r="H22" s="18" t="s">
        <v>24</v>
      </c>
      <c r="I22" t="s">
        <v>36</v>
      </c>
      <c r="J22" s="18">
        <v>664.29</v>
      </c>
      <c r="K22" s="18">
        <v>664.29</v>
      </c>
      <c r="L22" s="18">
        <v>1062.8599999999999</v>
      </c>
      <c r="M22" s="18">
        <v>16</v>
      </c>
      <c r="N22" s="18">
        <v>0</v>
      </c>
      <c r="O22" s="18">
        <v>465</v>
      </c>
      <c r="P22" s="18">
        <v>0</v>
      </c>
      <c r="Q22" s="18">
        <v>1</v>
      </c>
      <c r="R22" s="18">
        <v>10111305</v>
      </c>
      <c r="T22" s="18">
        <v>1</v>
      </c>
      <c r="U22" s="18">
        <v>2</v>
      </c>
      <c r="V22" s="18">
        <v>0</v>
      </c>
    </row>
    <row r="23" spans="1:22" s="18" customFormat="1" x14ac:dyDescent="0.35">
      <c r="A23" s="18" t="s">
        <v>79</v>
      </c>
      <c r="B23" s="3">
        <v>5060733880084</v>
      </c>
      <c r="C23" s="17" t="s">
        <v>74</v>
      </c>
      <c r="D23" s="18" t="s">
        <v>22</v>
      </c>
      <c r="E23" s="18" t="s">
        <v>24</v>
      </c>
      <c r="F23" s="18" t="s">
        <v>23</v>
      </c>
      <c r="G23" s="18" t="s">
        <v>23</v>
      </c>
      <c r="H23" s="18" t="s">
        <v>24</v>
      </c>
      <c r="I23" t="s">
        <v>36</v>
      </c>
      <c r="J23" s="18">
        <v>664.29</v>
      </c>
      <c r="K23" s="18">
        <v>664.29</v>
      </c>
      <c r="L23" s="18">
        <v>1062.8599999999999</v>
      </c>
      <c r="M23" s="18">
        <v>16</v>
      </c>
      <c r="N23" s="18">
        <v>0</v>
      </c>
      <c r="O23" s="18">
        <v>465</v>
      </c>
      <c r="P23" s="18">
        <v>0</v>
      </c>
      <c r="Q23" s="18">
        <v>1</v>
      </c>
      <c r="R23" s="18">
        <v>10111305</v>
      </c>
      <c r="T23" s="18">
        <v>1</v>
      </c>
      <c r="U23" s="18">
        <v>2</v>
      </c>
      <c r="V23" s="18">
        <v>0</v>
      </c>
    </row>
    <row r="24" spans="1:22" s="18" customFormat="1" x14ac:dyDescent="0.35">
      <c r="A24" s="18" t="s">
        <v>80</v>
      </c>
      <c r="B24" s="3">
        <v>5060733880121</v>
      </c>
      <c r="C24" s="17" t="s">
        <v>75</v>
      </c>
      <c r="D24" s="18" t="s">
        <v>22</v>
      </c>
      <c r="E24" s="18" t="s">
        <v>24</v>
      </c>
      <c r="F24" s="18" t="s">
        <v>23</v>
      </c>
      <c r="G24" s="18" t="s">
        <v>23</v>
      </c>
      <c r="H24" s="18" t="s">
        <v>24</v>
      </c>
      <c r="I24" t="s">
        <v>36</v>
      </c>
      <c r="J24" s="18">
        <v>664.29</v>
      </c>
      <c r="K24" s="18">
        <v>664.29</v>
      </c>
      <c r="L24" s="18">
        <v>1062.8599999999999</v>
      </c>
      <c r="M24" s="18">
        <v>16</v>
      </c>
      <c r="N24" s="18">
        <v>0</v>
      </c>
      <c r="O24" s="18">
        <v>465</v>
      </c>
      <c r="P24" s="18">
        <v>0</v>
      </c>
      <c r="Q24" s="18">
        <v>1</v>
      </c>
      <c r="R24" s="18">
        <v>10111305</v>
      </c>
      <c r="T24" s="18">
        <v>1</v>
      </c>
      <c r="U24" s="18">
        <v>2</v>
      </c>
      <c r="V24" s="18">
        <v>0</v>
      </c>
    </row>
    <row r="25" spans="1:22" s="14" customFormat="1" x14ac:dyDescent="0.35">
      <c r="A25" s="14" t="s">
        <v>64</v>
      </c>
      <c r="B25" s="15">
        <v>5060733880039</v>
      </c>
      <c r="C25" s="16" t="s">
        <v>71</v>
      </c>
      <c r="D25" s="14" t="s">
        <v>22</v>
      </c>
      <c r="E25" s="14" t="s">
        <v>24</v>
      </c>
      <c r="F25" s="14" t="s">
        <v>23</v>
      </c>
      <c r="G25" s="14" t="s">
        <v>23</v>
      </c>
      <c r="H25" s="14" t="s">
        <v>24</v>
      </c>
      <c r="I25" t="s">
        <v>36</v>
      </c>
      <c r="J25" s="14">
        <v>1128.57</v>
      </c>
      <c r="K25" s="14">
        <v>1128.57</v>
      </c>
      <c r="L25" s="14">
        <v>1805.71</v>
      </c>
      <c r="M25" s="14">
        <v>16</v>
      </c>
      <c r="N25" s="14">
        <v>0</v>
      </c>
      <c r="O25" s="14">
        <v>790</v>
      </c>
      <c r="P25" s="14">
        <v>0</v>
      </c>
      <c r="Q25" s="14">
        <v>1</v>
      </c>
      <c r="R25" s="14">
        <v>10111305</v>
      </c>
      <c r="T25" s="14">
        <v>1</v>
      </c>
      <c r="U25" s="14">
        <v>2</v>
      </c>
      <c r="V25" s="14">
        <v>0</v>
      </c>
    </row>
    <row r="26" spans="1:22" s="14" customFormat="1" x14ac:dyDescent="0.35">
      <c r="A26" s="14" t="s">
        <v>65</v>
      </c>
      <c r="B26" s="15">
        <v>5060733880046</v>
      </c>
      <c r="C26" s="16" t="s">
        <v>72</v>
      </c>
      <c r="D26" s="14" t="s">
        <v>22</v>
      </c>
      <c r="E26" s="14" t="s">
        <v>24</v>
      </c>
      <c r="F26" s="14" t="s">
        <v>23</v>
      </c>
      <c r="G26" s="14" t="s">
        <v>23</v>
      </c>
      <c r="H26" s="14" t="s">
        <v>24</v>
      </c>
      <c r="I26" t="s">
        <v>36</v>
      </c>
      <c r="J26" s="14">
        <v>1128.57</v>
      </c>
      <c r="K26" s="14">
        <v>1128.57</v>
      </c>
      <c r="L26" s="14">
        <v>1805.71</v>
      </c>
      <c r="M26" s="14">
        <v>16</v>
      </c>
      <c r="N26" s="14">
        <v>0</v>
      </c>
      <c r="O26" s="14">
        <v>790</v>
      </c>
      <c r="P26" s="14">
        <v>0</v>
      </c>
      <c r="Q26" s="14">
        <v>1</v>
      </c>
      <c r="R26" s="14">
        <v>10111305</v>
      </c>
      <c r="T26" s="14">
        <v>1</v>
      </c>
      <c r="U26" s="14">
        <v>2</v>
      </c>
      <c r="V26" s="14">
        <v>0</v>
      </c>
    </row>
    <row r="27" spans="1:22" s="14" customFormat="1" x14ac:dyDescent="0.35">
      <c r="A27" s="18" t="s">
        <v>81</v>
      </c>
      <c r="B27" s="15">
        <v>5060733880053</v>
      </c>
      <c r="C27" s="17" t="s">
        <v>76</v>
      </c>
      <c r="D27" s="18" t="s">
        <v>22</v>
      </c>
      <c r="E27" s="18" t="s">
        <v>24</v>
      </c>
      <c r="F27" s="18" t="s">
        <v>23</v>
      </c>
      <c r="G27" s="18" t="s">
        <v>23</v>
      </c>
      <c r="H27" s="18" t="s">
        <v>24</v>
      </c>
      <c r="I27" t="s">
        <v>36</v>
      </c>
      <c r="J27" s="14">
        <v>1128.57</v>
      </c>
      <c r="K27" s="14">
        <v>1128.57</v>
      </c>
      <c r="L27" s="14">
        <v>1805.71</v>
      </c>
      <c r="M27" s="14">
        <v>16</v>
      </c>
      <c r="N27" s="14">
        <v>0</v>
      </c>
      <c r="O27" s="14">
        <v>790</v>
      </c>
      <c r="P27" s="14">
        <v>0</v>
      </c>
      <c r="Q27" s="14">
        <v>1</v>
      </c>
      <c r="R27" s="14">
        <v>10111305</v>
      </c>
      <c r="T27" s="14">
        <v>1</v>
      </c>
      <c r="U27" s="14">
        <v>2</v>
      </c>
      <c r="V27" s="14">
        <v>0</v>
      </c>
    </row>
    <row r="28" spans="1:22" s="14" customFormat="1" x14ac:dyDescent="0.35">
      <c r="A28" s="18" t="s">
        <v>82</v>
      </c>
      <c r="B28" s="15">
        <v>5060733880060</v>
      </c>
      <c r="C28" s="17" t="s">
        <v>77</v>
      </c>
      <c r="D28" s="18" t="s">
        <v>22</v>
      </c>
      <c r="E28" s="18" t="s">
        <v>24</v>
      </c>
      <c r="F28" s="18" t="s">
        <v>23</v>
      </c>
      <c r="G28" s="18" t="s">
        <v>23</v>
      </c>
      <c r="H28" s="18" t="s">
        <v>24</v>
      </c>
      <c r="I28" t="s">
        <v>36</v>
      </c>
      <c r="J28" s="14">
        <v>1128.57</v>
      </c>
      <c r="K28" s="14">
        <v>1128.57</v>
      </c>
      <c r="L28" s="14">
        <v>1805.71</v>
      </c>
      <c r="M28" s="14">
        <v>16</v>
      </c>
      <c r="N28" s="14">
        <v>0</v>
      </c>
      <c r="O28" s="14">
        <v>790</v>
      </c>
      <c r="P28" s="14">
        <v>0</v>
      </c>
      <c r="Q28" s="14">
        <v>1</v>
      </c>
      <c r="R28" s="14">
        <v>10111305</v>
      </c>
      <c r="T28" s="14">
        <v>1</v>
      </c>
      <c r="U28" s="14">
        <v>2</v>
      </c>
      <c r="V28" s="14">
        <v>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2025-09-24T22:50:18Z</dcterms:created>
  <dcterms:modified xsi:type="dcterms:W3CDTF">2025-10-20T18:13:18Z</dcterms:modified>
  <cp:category/>
</cp:coreProperties>
</file>